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ing Health Score" sheetId="1" state="visible" r:id="rId1"/>
    <sheet xmlns:r="http://schemas.openxmlformats.org/officeDocument/2006/relationships" name="PPC Efficiency Tracker" sheetId="2" state="visible" r:id="rId2"/>
    <sheet xmlns:r="http://schemas.openxmlformats.org/officeDocument/2006/relationships" name="Organic Performance Log" sheetId="3" state="visible" r:id="rId3"/>
    <sheet xmlns:r="http://schemas.openxmlformats.org/officeDocument/2006/relationships" name="Profitability Calculator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0.0%"/>
    <numFmt numFmtId="165" formatCode="0.0&quot;x&quot;"/>
    <numFmt numFmtId="166" formatCode="&quot;$&quot;#,##0.00"/>
    <numFmt numFmtId="167" formatCode="DD-MMM-YYYY"/>
  </numFmts>
  <fonts count="20">
    <font>
      <name val="Calibri"/>
      <family val="2"/>
      <color theme="1"/>
      <sz val="11"/>
      <scheme val="minor"/>
    </font>
    <font>
      <name val="Arial"/>
      <b val="1"/>
      <color rgb="FFC9922A"/>
      <sz val="20"/>
    </font>
    <font>
      <name val="Arial"/>
      <color rgb="FF888880"/>
      <sz val="8"/>
    </font>
    <font>
      <name val="Arial"/>
      <i val="1"/>
      <color rgb="00C0BBB2"/>
      <sz val="9"/>
    </font>
    <font>
      <name val="Arial"/>
      <b val="1"/>
      <color rgb="FF888880"/>
      <sz val="8"/>
    </font>
    <font>
      <name val="Arial"/>
      <color rgb="FFF0ECE4"/>
      <sz val="9"/>
    </font>
    <font>
      <name val="Arial"/>
      <color rgb="000000FF"/>
      <sz val="10"/>
    </font>
    <font>
      <name val="Arial"/>
      <b val="1"/>
      <color rgb="00000000"/>
      <sz val="10"/>
    </font>
    <font>
      <name val="Arial"/>
      <color rgb="00000000"/>
      <sz val="9"/>
    </font>
    <font>
      <name val="Arial"/>
      <i val="1"/>
      <color rgb="00888880"/>
      <sz val="8"/>
    </font>
    <font>
      <name val="Arial"/>
      <b val="1"/>
      <color rgb="00C9922A"/>
      <sz val="9"/>
    </font>
    <font>
      <name val="Arial"/>
      <b val="1"/>
      <color rgb="00E0AC50"/>
      <sz val="9"/>
    </font>
    <font>
      <name val="Arial"/>
      <color rgb="00C0BBB2"/>
      <sz val="8"/>
    </font>
    <font>
      <name val="Arial"/>
      <color rgb="00000000"/>
      <sz val="10"/>
    </font>
    <font>
      <name val="Arial"/>
      <b val="1"/>
      <color rgb="FFE0AC50"/>
      <sz val="9"/>
    </font>
    <font>
      <name val="Arial"/>
      <color rgb="000000FF"/>
      <sz val="9"/>
    </font>
    <font>
      <name val="Arial"/>
      <color rgb="00C0BBB2"/>
      <sz val="10"/>
    </font>
    <font>
      <name val="Arial"/>
      <b val="1"/>
      <color rgb="000000FF"/>
      <sz val="10"/>
    </font>
    <font>
      <name val="Arial"/>
      <color rgb="00F0ECE4"/>
      <sz val="10"/>
    </font>
    <font>
      <name val="Arial"/>
      <b val="1"/>
      <color rgb="00E0AC50"/>
      <sz val="10"/>
    </font>
  </fonts>
  <fills count="6">
    <fill>
      <patternFill/>
    </fill>
    <fill>
      <patternFill patternType="gray125"/>
    </fill>
    <fill>
      <patternFill patternType="solid">
        <fgColor rgb="FF0E0E0E"/>
      </patternFill>
    </fill>
    <fill>
      <patternFill patternType="solid">
        <fgColor rgb="FF161616"/>
      </patternFill>
    </fill>
    <fill>
      <patternFill patternType="solid">
        <fgColor rgb="FF1C1C1C"/>
      </patternFill>
    </fill>
    <fill>
      <patternFill patternType="solid">
        <fgColor rgb="FFC9922A"/>
      </patternFill>
    </fill>
  </fills>
  <borders count="5">
    <border>
      <left/>
      <right/>
      <top/>
      <bottom/>
      <diagonal/>
    </border>
    <border>
      <bottom style="thin">
        <color rgb="FF2A2A2A"/>
      </bottom>
    </border>
    <border>
      <right/>
      <bottom style="thin">
        <color rgb="FF2A2A2A"/>
      </bottom>
    </border>
    <border>
      <left/>
      <right/>
      <top/>
      <bottom style="thin">
        <color rgb="FF2A2A2A"/>
      </bottom>
      <diagonal/>
    </border>
    <border>
      <bottom style="thin">
        <color rgb="00C9922A"/>
      </bottom>
    </border>
  </borders>
  <cellStyleXfs count="1">
    <xf numFmtId="0" fontId="0" fillId="0" borderId="0"/>
  </cellStyleXfs>
  <cellXfs count="40">
    <xf numFmtId="0" fontId="0" fillId="0" borderId="0" pivotButton="0" quotePrefix="0" xfId="0"/>
    <xf numFmtId="0" fontId="0" fillId="2" borderId="0" pivotButton="0" quotePrefix="0" xfId="0"/>
    <xf numFmtId="0" fontId="1" fillId="3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0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center" vertical="center" wrapText="1"/>
    </xf>
    <xf numFmtId="0" fontId="5" fillId="4" borderId="1" applyAlignment="1" pivotButton="0" quotePrefix="0" xfId="0">
      <alignment horizontal="left" vertical="center"/>
    </xf>
    <xf numFmtId="1" fontId="6" fillId="4" borderId="1" applyAlignment="1" pivotButton="0" quotePrefix="0" xfId="0">
      <alignment horizontal="center" vertical="center"/>
    </xf>
    <xf numFmtId="1" fontId="7" fillId="4" borderId="1" applyAlignment="1" pivotButton="0" quotePrefix="0" xfId="0">
      <alignment horizontal="center" vertical="center"/>
    </xf>
    <xf numFmtId="0" fontId="8" fillId="4" borderId="1" applyAlignment="1" pivotButton="0" quotePrefix="0" xfId="0">
      <alignment horizontal="center" vertical="center"/>
    </xf>
    <xf numFmtId="0" fontId="9" fillId="2" borderId="0" pivotButton="0" quotePrefix="0" xfId="0"/>
    <xf numFmtId="0" fontId="10" fillId="2" borderId="0" pivotButton="0" quotePrefix="0" xfId="0"/>
    <xf numFmtId="0" fontId="11" fillId="4" borderId="1" applyAlignment="1" pivotButton="0" quotePrefix="0" xfId="0">
      <alignment horizontal="left" vertical="center"/>
    </xf>
    <xf numFmtId="0" fontId="12" fillId="4" borderId="2" applyAlignment="1" pivotButton="0" quotePrefix="0" xfId="0">
      <alignment horizontal="left" vertical="center" wrapText="1"/>
    </xf>
    <xf numFmtId="0" fontId="0" fillId="0" borderId="3" pivotButton="0" quotePrefix="0" xfId="0"/>
    <xf numFmtId="0" fontId="6" fillId="4" borderId="1" applyAlignment="1" pivotButton="0" quotePrefix="0" xfId="0">
      <alignment horizontal="center" vertical="center"/>
    </xf>
    <xf numFmtId="4" fontId="6" fillId="4" borderId="1" applyAlignment="1" pivotButton="0" quotePrefix="0" xfId="0">
      <alignment horizontal="center" vertical="center"/>
    </xf>
    <xf numFmtId="164" fontId="7" fillId="4" borderId="1" applyAlignment="1" pivotButton="0" quotePrefix="0" xfId="0">
      <alignment horizontal="center" vertical="center"/>
    </xf>
    <xf numFmtId="165" fontId="13" fillId="4" borderId="1" applyAlignment="1" pivotButton="0" quotePrefix="0" xfId="0">
      <alignment horizontal="center" vertical="center"/>
    </xf>
    <xf numFmtId="166" fontId="13" fillId="4" borderId="1" applyAlignment="1" pivotButton="0" quotePrefix="0" xfId="0">
      <alignment horizontal="center" vertical="center"/>
    </xf>
    <xf numFmtId="0" fontId="14" fillId="4" borderId="4" applyAlignment="1" pivotButton="0" quotePrefix="0" xfId="0">
      <alignment horizontal="center" vertical="center"/>
    </xf>
    <xf numFmtId="166" fontId="14" fillId="4" borderId="4" applyAlignment="1" pivotButton="0" quotePrefix="0" xfId="0">
      <alignment horizontal="center" vertical="center"/>
    </xf>
    <xf numFmtId="164" fontId="14" fillId="4" borderId="4" applyAlignment="1" pivotButton="0" quotePrefix="0" xfId="0">
      <alignment horizontal="center" vertical="center"/>
    </xf>
    <xf numFmtId="165" fontId="14" fillId="4" borderId="4" applyAlignment="1" pivotButton="0" quotePrefix="0" xfId="0">
      <alignment horizontal="center" vertical="center"/>
    </xf>
    <xf numFmtId="167" fontId="15" fillId="4" borderId="1" applyAlignment="1" pivotButton="0" quotePrefix="0" xfId="0">
      <alignment horizontal="center" vertical="center"/>
    </xf>
    <xf numFmtId="0" fontId="15" fillId="4" borderId="1" applyAlignment="1" pivotButton="0" quotePrefix="0" xfId="0">
      <alignment horizontal="center" vertical="center"/>
    </xf>
    <xf numFmtId="164" fontId="15" fillId="4" borderId="1" applyAlignment="1" pivotButton="0" quotePrefix="0" xfId="0">
      <alignment horizontal="center" vertical="center"/>
    </xf>
    <xf numFmtId="166" fontId="15" fillId="4" borderId="1" applyAlignment="1" pivotButton="0" quotePrefix="0" xfId="0">
      <alignment horizontal="center" vertical="center"/>
    </xf>
    <xf numFmtId="0" fontId="5" fillId="4" borderId="1" applyAlignment="1" pivotButton="0" quotePrefix="0" xfId="0">
      <alignment horizontal="center" vertical="center"/>
    </xf>
    <xf numFmtId="0" fontId="0" fillId="5" borderId="0" pivotButton="0" quotePrefix="0" xfId="0"/>
    <xf numFmtId="0" fontId="16" fillId="4" borderId="1" applyAlignment="1" pivotButton="0" quotePrefix="0" xfId="0">
      <alignment horizontal="left" vertical="center"/>
    </xf>
    <xf numFmtId="166" fontId="17" fillId="4" borderId="1" applyAlignment="1" pivotButton="0" quotePrefix="0" xfId="0">
      <alignment horizontal="center" vertical="center"/>
    </xf>
    <xf numFmtId="0" fontId="0" fillId="4" borderId="1" pivotButton="0" quotePrefix="0" xfId="0"/>
    <xf numFmtId="9" fontId="17" fillId="4" borderId="1" applyAlignment="1" pivotButton="0" quotePrefix="0" xfId="0">
      <alignment horizontal="center" vertical="center"/>
    </xf>
    <xf numFmtId="3" fontId="17" fillId="4" borderId="1" applyAlignment="1" pivotButton="0" quotePrefix="0" xfId="0">
      <alignment horizontal="center" vertical="center"/>
    </xf>
    <xf numFmtId="166" fontId="18" fillId="4" borderId="1" applyAlignment="1" pivotButton="0" quotePrefix="0" xfId="0">
      <alignment horizontal="center" vertical="center"/>
    </xf>
    <xf numFmtId="166" fontId="19" fillId="4" borderId="1" applyAlignment="1" pivotButton="0" quotePrefix="0" xfId="0">
      <alignment horizontal="center" vertical="center"/>
    </xf>
    <xf numFmtId="164" fontId="19" fillId="4" borderId="1" applyAlignment="1" pivotButton="0" quotePrefix="0" xfId="0">
      <alignment horizontal="center" vertical="center"/>
    </xf>
    <xf numFmtId="164" fontId="18" fillId="4" borderId="1" applyAlignment="1" pivotButton="0" quotePrefix="0" xfId="0">
      <alignment horizontal="center" vertical="center"/>
    </xf>
    <xf numFmtId="0" fontId="8" fillId="4" borderId="2" applyAlignment="1" pivotButton="0" quotePrefix="0" xfId="0">
      <alignment horizontal="left" vertical="center" wrapText="1"/>
    </xf>
  </cellXfs>
  <cellStyles count="1">
    <cellStyle name="Normal" xfId="0" builtinId="0" hidden="0"/>
  </cellStyles>
  <dxfs count="6">
    <dxf>
      <font>
        <name val="Arial"/>
        <color rgb="0072C484"/>
        <sz val="9"/>
      </font>
      <fill>
        <patternFill patternType="solid">
          <fgColor rgb="001A3A1F"/>
        </patternFill>
      </fill>
    </dxf>
    <dxf>
      <font>
        <name val="Arial"/>
        <color rgb="00E0AC50"/>
        <sz val="9"/>
      </font>
      <fill>
        <patternFill patternType="solid">
          <fgColor rgb="002A2800"/>
        </patternFill>
      </fill>
    </dxf>
    <dxf>
      <font>
        <name val="Arial"/>
        <color rgb="00E07070"/>
        <sz val="9"/>
      </font>
      <fill>
        <patternFill patternType="solid">
          <fgColor rgb="003A1010"/>
        </patternFill>
      </fill>
    </dxf>
    <dxf>
      <font>
        <name val="Arial"/>
        <b val="1"/>
        <color rgb="0072C484"/>
        <sz val="10"/>
      </font>
      <fill>
        <patternFill patternType="solid">
          <fgColor rgb="001A3A1F"/>
        </patternFill>
      </fill>
    </dxf>
    <dxf>
      <font>
        <name val="Arial"/>
        <b val="1"/>
        <color rgb="00E0AC50"/>
        <sz val="10"/>
      </font>
      <fill>
        <patternFill patternType="solid">
          <fgColor rgb="002A2800"/>
        </patternFill>
      </fill>
    </dxf>
    <dxf>
      <font>
        <name val="Arial"/>
        <b val="1"/>
        <color rgb="00E07070"/>
        <sz val="10"/>
      </font>
      <fill>
        <patternFill patternType="solid">
          <fgColor rgb="003A101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C9922A"/>
    <outlinePr summaryBelow="1" summaryRight="1"/>
    <pageSetUpPr/>
  </sheetPr>
  <dimension ref="A1:I49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0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2" customWidth="1" min="9" max="9"/>
  </cols>
  <sheetData>
    <row r="1" ht="6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</row>
    <row r="2" ht="42" customHeight="1">
      <c r="A2" s="1" t="n"/>
      <c r="B2" s="2" t="inlineStr">
        <is>
          <t>LISTING HEALTH SCORE</t>
        </is>
      </c>
    </row>
    <row r="3" ht="18" customHeight="1">
      <c r="A3" s="1" t="n"/>
      <c r="B3" s="3" t="inlineStr">
        <is>
          <t>Advertpreneur   |   Amazon Growth Toolkit   |   Tab 1 of 4</t>
        </is>
      </c>
    </row>
    <row r="4" ht="6" customHeight="1">
      <c r="A4" s="1" t="n"/>
      <c r="B4" s="1" t="n"/>
      <c r="C4" s="1" t="n"/>
      <c r="D4" s="1" t="n"/>
      <c r="E4" s="1" t="n"/>
      <c r="F4" s="1" t="n"/>
      <c r="G4" s="1" t="n"/>
      <c r="H4" s="1" t="n"/>
      <c r="I4" s="1" t="n"/>
    </row>
    <row r="5" ht="18" customHeight="1">
      <c r="A5" s="1" t="n"/>
      <c r="B5" s="4" t="inlineStr">
        <is>
          <t>Score each listing 1-5 on each criterion. Any listing below 70 needs work before increasing ad budget.</t>
        </is>
      </c>
    </row>
    <row r="6" ht="6" customHeight="1">
      <c r="A6" s="1" t="n"/>
      <c r="B6" s="1" t="n"/>
      <c r="C6" s="1" t="n"/>
      <c r="D6" s="1" t="n"/>
      <c r="E6" s="1" t="n"/>
      <c r="F6" s="1" t="n"/>
      <c r="G6" s="1" t="n"/>
      <c r="H6" s="1" t="n"/>
      <c r="I6" s="1" t="n"/>
    </row>
    <row r="7" ht="28" customHeight="1">
      <c r="A7" s="5" t="inlineStr"/>
      <c r="B7" s="5" t="inlineStr">
        <is>
          <t>ASIN / Product Name</t>
        </is>
      </c>
      <c r="C7" s="5" t="inlineStr">
        <is>
          <t>Title
(1-5)</t>
        </is>
      </c>
      <c r="D7" s="5" t="inlineStr">
        <is>
          <t>Bullets
(1-5)</t>
        </is>
      </c>
      <c r="E7" s="5" t="inlineStr">
        <is>
          <t>Images
(1-5)</t>
        </is>
      </c>
      <c r="F7" s="5" t="inlineStr">
        <is>
          <t>A+ Content
(1-5)</t>
        </is>
      </c>
      <c r="G7" s="5" t="inlineStr">
        <is>
          <t>Reviews
(1-5)</t>
        </is>
      </c>
      <c r="H7" s="5" t="inlineStr">
        <is>
          <t>Score /100</t>
        </is>
      </c>
      <c r="I7" s="5" t="inlineStr">
        <is>
          <t>Status</t>
        </is>
      </c>
    </row>
    <row r="8" ht="22" customHeight="1">
      <c r="A8" s="1" t="n"/>
      <c r="B8" s="6" t="inlineStr">
        <is>
          <t>Example: Edit this row with your ASIN</t>
        </is>
      </c>
      <c r="C8" s="7" t="n">
        <v>4</v>
      </c>
      <c r="D8" s="7" t="n">
        <v>3</v>
      </c>
      <c r="E8" s="7" t="n">
        <v>5</v>
      </c>
      <c r="F8" s="7" t="n">
        <v>2</v>
      </c>
      <c r="G8" s="7" t="n">
        <v>4</v>
      </c>
      <c r="H8" s="8">
        <f>IF(COUNTA(C8:G8)=5,AVERAGE(C8:G8)*20,"")</f>
        <v/>
      </c>
      <c r="I8" s="9">
        <f>IF(H8="","",IF(H8&gt;=85,"Excellent",IF(H8&gt;=70,"Good","Needs Work")))</f>
        <v/>
      </c>
    </row>
    <row r="9" ht="22" customHeight="1">
      <c r="A9" s="1" t="n"/>
      <c r="B9" s="6" t="n"/>
      <c r="C9" s="7" t="n"/>
      <c r="D9" s="7" t="n"/>
      <c r="E9" s="7" t="n"/>
      <c r="F9" s="7" t="n"/>
      <c r="G9" s="7" t="n"/>
      <c r="H9" s="8">
        <f>IF(COUNTA(C9:G9)=5,AVERAGE(C9:G9)*20,"")</f>
        <v/>
      </c>
      <c r="I9" s="9">
        <f>IF(H9="","",IF(H9&gt;=85,"Excellent",IF(H9&gt;=70,"Good","Needs Work")))</f>
        <v/>
      </c>
    </row>
    <row r="10" ht="22" customHeight="1">
      <c r="A10" s="1" t="n"/>
      <c r="B10" s="6" t="n"/>
      <c r="C10" s="7" t="n"/>
      <c r="D10" s="7" t="n"/>
      <c r="E10" s="7" t="n"/>
      <c r="F10" s="7" t="n"/>
      <c r="G10" s="7" t="n"/>
      <c r="H10" s="8">
        <f>IF(COUNTA(C10:G10)=5,AVERAGE(C10:G10)*20,"")</f>
        <v/>
      </c>
      <c r="I10" s="9">
        <f>IF(H10="","",IF(H10&gt;=85,"Excellent",IF(H10&gt;=70,"Good","Needs Work")))</f>
        <v/>
      </c>
    </row>
    <row r="11" ht="22" customHeight="1">
      <c r="A11" s="1" t="n"/>
      <c r="B11" s="6" t="n"/>
      <c r="C11" s="7" t="n"/>
      <c r="D11" s="7" t="n"/>
      <c r="E11" s="7" t="n"/>
      <c r="F11" s="7" t="n"/>
      <c r="G11" s="7" t="n"/>
      <c r="H11" s="8">
        <f>IF(COUNTA(C11:G11)=5,AVERAGE(C11:G11)*20,"")</f>
        <v/>
      </c>
      <c r="I11" s="9">
        <f>IF(H11="","",IF(H11&gt;=85,"Excellent",IF(H11&gt;=70,"Good","Needs Work")))</f>
        <v/>
      </c>
    </row>
    <row r="12" ht="22" customHeight="1">
      <c r="A12" s="1" t="n"/>
      <c r="B12" s="6" t="n"/>
      <c r="C12" s="7" t="n"/>
      <c r="D12" s="7" t="n"/>
      <c r="E12" s="7" t="n"/>
      <c r="F12" s="7" t="n"/>
      <c r="G12" s="7" t="n"/>
      <c r="H12" s="8">
        <f>IF(COUNTA(C12:G12)=5,AVERAGE(C12:G12)*20,"")</f>
        <v/>
      </c>
      <c r="I12" s="9">
        <f>IF(H12="","",IF(H12&gt;=85,"Excellent",IF(H12&gt;=70,"Good","Needs Work")))</f>
        <v/>
      </c>
    </row>
    <row r="13" ht="22" customHeight="1">
      <c r="A13" s="1" t="n"/>
      <c r="B13" s="6" t="n"/>
      <c r="C13" s="7" t="n"/>
      <c r="D13" s="7" t="n"/>
      <c r="E13" s="7" t="n"/>
      <c r="F13" s="7" t="n"/>
      <c r="G13" s="7" t="n"/>
      <c r="H13" s="8">
        <f>IF(COUNTA(C13:G13)=5,AVERAGE(C13:G13)*20,"")</f>
        <v/>
      </c>
      <c r="I13" s="9">
        <f>IF(H13="","",IF(H13&gt;=85,"Excellent",IF(H13&gt;=70,"Good","Needs Work")))</f>
        <v/>
      </c>
    </row>
    <row r="14" ht="22" customHeight="1">
      <c r="A14" s="1" t="n"/>
      <c r="B14" s="6" t="n"/>
      <c r="C14" s="7" t="n"/>
      <c r="D14" s="7" t="n"/>
      <c r="E14" s="7" t="n"/>
      <c r="F14" s="7" t="n"/>
      <c r="G14" s="7" t="n"/>
      <c r="H14" s="8">
        <f>IF(COUNTA(C14:G14)=5,AVERAGE(C14:G14)*20,"")</f>
        <v/>
      </c>
      <c r="I14" s="9">
        <f>IF(H14="","",IF(H14&gt;=85,"Excellent",IF(H14&gt;=70,"Good","Needs Work")))</f>
        <v/>
      </c>
    </row>
    <row r="15" ht="22" customHeight="1">
      <c r="A15" s="1" t="n"/>
      <c r="B15" s="6" t="n"/>
      <c r="C15" s="7" t="n"/>
      <c r="D15" s="7" t="n"/>
      <c r="E15" s="7" t="n"/>
      <c r="F15" s="7" t="n"/>
      <c r="G15" s="7" t="n"/>
      <c r="H15" s="8">
        <f>IF(COUNTA(C15:G15)=5,AVERAGE(C15:G15)*20,"")</f>
        <v/>
      </c>
      <c r="I15" s="9">
        <f>IF(H15="","",IF(H15&gt;=85,"Excellent",IF(H15&gt;=70,"Good","Needs Work")))</f>
        <v/>
      </c>
    </row>
    <row r="16" ht="22" customHeight="1">
      <c r="A16" s="1" t="n"/>
      <c r="B16" s="6" t="n"/>
      <c r="C16" s="7" t="n"/>
      <c r="D16" s="7" t="n"/>
      <c r="E16" s="7" t="n"/>
      <c r="F16" s="7" t="n"/>
      <c r="G16" s="7" t="n"/>
      <c r="H16" s="8">
        <f>IF(COUNTA(C16:G16)=5,AVERAGE(C16:G16)*20,"")</f>
        <v/>
      </c>
      <c r="I16" s="9">
        <f>IF(H16="","",IF(H16&gt;=85,"Excellent",IF(H16&gt;=70,"Good","Needs Work")))</f>
        <v/>
      </c>
    </row>
    <row r="17" ht="22" customHeight="1">
      <c r="A17" s="1" t="n"/>
      <c r="B17" s="6" t="n"/>
      <c r="C17" s="7" t="n"/>
      <c r="D17" s="7" t="n"/>
      <c r="E17" s="7" t="n"/>
      <c r="F17" s="7" t="n"/>
      <c r="G17" s="7" t="n"/>
      <c r="H17" s="8">
        <f>IF(COUNTA(C17:G17)=5,AVERAGE(C17:G17)*20,"")</f>
        <v/>
      </c>
      <c r="I17" s="9">
        <f>IF(H17="","",IF(H17&gt;=85,"Excellent",IF(H17&gt;=70,"Good","Needs Work")))</f>
        <v/>
      </c>
    </row>
    <row r="18">
      <c r="A18" s="1" t="n"/>
      <c r="B18" s="1" t="n"/>
      <c r="C18" s="1" t="n"/>
      <c r="D18" s="1" t="n"/>
      <c r="E18" s="1" t="n"/>
      <c r="F18" s="1" t="n"/>
      <c r="G18" s="1" t="n"/>
      <c r="H18" s="1" t="n"/>
      <c r="I18" s="1" t="n"/>
    </row>
    <row r="19" ht="8" customHeight="1">
      <c r="A19" s="1" t="n"/>
      <c r="B19" s="1" t="n"/>
      <c r="C19" s="1" t="n"/>
      <c r="D19" s="1" t="n"/>
      <c r="E19" s="1" t="n"/>
      <c r="F19" s="1" t="n"/>
      <c r="G19" s="1" t="n"/>
      <c r="H19" s="1" t="n"/>
      <c r="I19" s="1" t="n"/>
    </row>
    <row r="20" ht="18" customHeight="1">
      <c r="A20" s="1" t="n"/>
      <c r="B20" s="10" t="inlineStr">
        <is>
          <t>Scoring: 1=Poor  2=Below Average  3=Average  4=Good  5=Excellent   |   85+= Excellent   70-84=Good   Below 70=Needs Work</t>
        </is>
      </c>
    </row>
    <row r="21">
      <c r="A21" s="1" t="n"/>
      <c r="B21" s="1" t="n"/>
      <c r="C21" s="1" t="n"/>
      <c r="D21" s="1" t="n"/>
      <c r="E21" s="1" t="n"/>
      <c r="F21" s="1" t="n"/>
      <c r="G21" s="1" t="n"/>
      <c r="H21" s="1" t="n"/>
      <c r="I21" s="1" t="n"/>
    </row>
    <row r="22" ht="20" customHeight="1">
      <c r="A22" s="1" t="n"/>
      <c r="B22" s="11" t="inlineStr">
        <is>
          <t>SCORING CRITERIA REFERENCE</t>
        </is>
      </c>
    </row>
    <row r="23">
      <c r="A23" s="1" t="n"/>
      <c r="B23" s="1" t="n"/>
      <c r="C23" s="1" t="n"/>
      <c r="D23" s="1" t="n"/>
      <c r="E23" s="1" t="n"/>
      <c r="F23" s="1" t="n"/>
      <c r="G23" s="1" t="n"/>
      <c r="H23" s="1" t="n"/>
      <c r="I23" s="1" t="n"/>
    </row>
    <row r="24" ht="26" customHeight="1">
      <c r="A24" s="1" t="n"/>
      <c r="B24" s="12" t="inlineStr">
        <is>
          <t>Title</t>
        </is>
      </c>
      <c r="C24" s="13" t="inlineStr">
        <is>
          <t>5: Under 200 chars, primary keyword in first 5 words, includes size/qty.  3: Keyword present but verbose.  1: Generic, no keyword.</t>
        </is>
      </c>
      <c r="D24" s="14" t="n"/>
      <c r="E24" s="14" t="n"/>
      <c r="F24" s="14" t="n"/>
      <c r="G24" s="14" t="n"/>
      <c r="H24" s="14" t="n"/>
      <c r="I24" s="14" t="n"/>
    </row>
    <row r="25" ht="26" customHeight="1">
      <c r="A25" s="1" t="n"/>
      <c r="B25" s="12" t="inlineStr">
        <is>
          <t>Bullets</t>
        </is>
      </c>
      <c r="C25" s="13" t="inlineStr">
        <is>
          <t>5: 5 bullets, 300-350 chars, colon-formatted headings.  3: 5 bullets but short.  1: Under 3 bullets.</t>
        </is>
      </c>
      <c r="D25" s="14" t="n"/>
      <c r="E25" s="14" t="n"/>
      <c r="F25" s="14" t="n"/>
      <c r="G25" s="14" t="n"/>
      <c r="H25" s="14" t="n"/>
      <c r="I25" s="14" t="n"/>
    </row>
    <row r="26" ht="26" customHeight="1">
      <c r="A26" s="1" t="n"/>
      <c r="B26" s="12" t="inlineStr">
        <is>
          <t>Images</t>
        </is>
      </c>
      <c r="C26" s="13" t="inlineStr">
        <is>
          <t>5: 7+ images, lifestyle + infographic.  3: 5-6 images, no infographic.  1: Under 4 images.</t>
        </is>
      </c>
      <c r="D26" s="14" t="n"/>
      <c r="E26" s="14" t="n"/>
      <c r="F26" s="14" t="n"/>
      <c r="G26" s="14" t="n"/>
      <c r="H26" s="14" t="n"/>
      <c r="I26" s="14" t="n"/>
    </row>
    <row r="27" ht="26" customHeight="1">
      <c r="A27" s="1" t="n"/>
      <c r="B27" s="12" t="inlineStr">
        <is>
          <t>A+ Content</t>
        </is>
      </c>
      <c r="C27" s="13" t="inlineStr">
        <is>
          <t>5: Full A+ with brand story and comparison chart.  3: Basic A+ only.  1: No A+ Content.</t>
        </is>
      </c>
      <c r="D27" s="14" t="n"/>
      <c r="E27" s="14" t="n"/>
      <c r="F27" s="14" t="n"/>
      <c r="G27" s="14" t="n"/>
      <c r="H27" s="14" t="n"/>
      <c r="I27" s="14" t="n"/>
    </row>
    <row r="28" ht="26" customHeight="1">
      <c r="A28" s="1" t="n"/>
      <c r="B28" s="12" t="inlineStr">
        <is>
          <t>Reviews</t>
        </is>
      </c>
      <c r="C28" s="13" t="inlineStr">
        <is>
          <t>5: 4.3+ rating, 50+ reviews.  3: 4.0-4.2 or 20-49 reviews.  1: Below 4.0 or under 20.</t>
        </is>
      </c>
      <c r="D28" s="14" t="n"/>
      <c r="E28" s="14" t="n"/>
      <c r="F28" s="14" t="n"/>
      <c r="G28" s="14" t="n"/>
      <c r="H28" s="14" t="n"/>
      <c r="I28" s="14" t="n"/>
    </row>
    <row r="29">
      <c r="A29" s="1" t="n"/>
      <c r="B29" s="1" t="n"/>
      <c r="C29" s="1" t="n"/>
      <c r="D29" s="1" t="n"/>
      <c r="E29" s="1" t="n"/>
      <c r="F29" s="1" t="n"/>
      <c r="G29" s="1" t="n"/>
      <c r="H29" s="1" t="n"/>
      <c r="I29" s="1" t="n"/>
    </row>
    <row r="30">
      <c r="A30" s="1" t="n"/>
      <c r="B30" s="1" t="n"/>
      <c r="C30" s="1" t="n"/>
      <c r="D30" s="1" t="n"/>
      <c r="E30" s="1" t="n"/>
      <c r="F30" s="1" t="n"/>
      <c r="G30" s="1" t="n"/>
      <c r="H30" s="1" t="n"/>
      <c r="I30" s="1" t="n"/>
    </row>
    <row r="31">
      <c r="A31" s="1" t="n"/>
      <c r="B31" s="1" t="n"/>
      <c r="C31" s="1" t="n"/>
      <c r="D31" s="1" t="n"/>
      <c r="E31" s="1" t="n"/>
      <c r="F31" s="1" t="n"/>
      <c r="G31" s="1" t="n"/>
      <c r="H31" s="1" t="n"/>
      <c r="I31" s="1" t="n"/>
    </row>
    <row r="32">
      <c r="A32" s="1" t="n"/>
      <c r="B32" s="1" t="n"/>
      <c r="C32" s="1" t="n"/>
      <c r="D32" s="1" t="n"/>
      <c r="E32" s="1" t="n"/>
      <c r="F32" s="1" t="n"/>
      <c r="G32" s="1" t="n"/>
      <c r="H32" s="1" t="n"/>
      <c r="I32" s="1" t="n"/>
    </row>
    <row r="33">
      <c r="A33" s="1" t="n"/>
      <c r="B33" s="1" t="n"/>
      <c r="C33" s="1" t="n"/>
      <c r="D33" s="1" t="n"/>
      <c r="E33" s="1" t="n"/>
      <c r="F33" s="1" t="n"/>
      <c r="G33" s="1" t="n"/>
      <c r="H33" s="1" t="n"/>
      <c r="I33" s="1" t="n"/>
    </row>
    <row r="34">
      <c r="A34" s="1" t="n"/>
      <c r="B34" s="1" t="n"/>
      <c r="C34" s="1" t="n"/>
      <c r="D34" s="1" t="n"/>
      <c r="E34" s="1" t="n"/>
      <c r="F34" s="1" t="n"/>
      <c r="G34" s="1" t="n"/>
      <c r="H34" s="1" t="n"/>
      <c r="I34" s="1" t="n"/>
    </row>
    <row r="35">
      <c r="A35" s="1" t="n"/>
      <c r="B35" s="1" t="n"/>
      <c r="C35" s="1" t="n"/>
      <c r="D35" s="1" t="n"/>
      <c r="E35" s="1" t="n"/>
      <c r="F35" s="1" t="n"/>
      <c r="G35" s="1" t="n"/>
      <c r="H35" s="1" t="n"/>
      <c r="I35" s="1" t="n"/>
    </row>
    <row r="36">
      <c r="A36" s="1" t="n"/>
      <c r="B36" s="1" t="n"/>
      <c r="C36" s="1" t="n"/>
      <c r="D36" s="1" t="n"/>
      <c r="E36" s="1" t="n"/>
      <c r="F36" s="1" t="n"/>
      <c r="G36" s="1" t="n"/>
      <c r="H36" s="1" t="n"/>
      <c r="I36" s="1" t="n"/>
    </row>
    <row r="37">
      <c r="A37" s="1" t="n"/>
      <c r="B37" s="1" t="n"/>
      <c r="C37" s="1" t="n"/>
      <c r="D37" s="1" t="n"/>
      <c r="E37" s="1" t="n"/>
      <c r="F37" s="1" t="n"/>
      <c r="G37" s="1" t="n"/>
      <c r="H37" s="1" t="n"/>
      <c r="I37" s="1" t="n"/>
    </row>
    <row r="38">
      <c r="A38" s="1" t="n"/>
      <c r="B38" s="1" t="n"/>
      <c r="C38" s="1" t="n"/>
      <c r="D38" s="1" t="n"/>
      <c r="E38" s="1" t="n"/>
      <c r="F38" s="1" t="n"/>
      <c r="G38" s="1" t="n"/>
      <c r="H38" s="1" t="n"/>
      <c r="I38" s="1" t="n"/>
    </row>
    <row r="39">
      <c r="A39" s="1" t="n"/>
      <c r="B39" s="1" t="n"/>
      <c r="C39" s="1" t="n"/>
      <c r="D39" s="1" t="n"/>
      <c r="E39" s="1" t="n"/>
      <c r="F39" s="1" t="n"/>
      <c r="G39" s="1" t="n"/>
      <c r="H39" s="1" t="n"/>
      <c r="I39" s="1" t="n"/>
    </row>
    <row r="40">
      <c r="A40" s="1" t="n"/>
      <c r="B40" s="1" t="n"/>
      <c r="C40" s="1" t="n"/>
      <c r="D40" s="1" t="n"/>
      <c r="E40" s="1" t="n"/>
      <c r="F40" s="1" t="n"/>
      <c r="G40" s="1" t="n"/>
      <c r="H40" s="1" t="n"/>
      <c r="I40" s="1" t="n"/>
    </row>
    <row r="41">
      <c r="A41" s="1" t="n"/>
      <c r="B41" s="1" t="n"/>
      <c r="C41" s="1" t="n"/>
      <c r="D41" s="1" t="n"/>
      <c r="E41" s="1" t="n"/>
      <c r="F41" s="1" t="n"/>
      <c r="G41" s="1" t="n"/>
      <c r="H41" s="1" t="n"/>
      <c r="I41" s="1" t="n"/>
    </row>
    <row r="42">
      <c r="A42" s="1" t="n"/>
      <c r="B42" s="1" t="n"/>
      <c r="C42" s="1" t="n"/>
      <c r="D42" s="1" t="n"/>
      <c r="E42" s="1" t="n"/>
      <c r="F42" s="1" t="n"/>
      <c r="G42" s="1" t="n"/>
      <c r="H42" s="1" t="n"/>
      <c r="I42" s="1" t="n"/>
    </row>
    <row r="43">
      <c r="A43" s="1" t="n"/>
      <c r="B43" s="1" t="n"/>
      <c r="C43" s="1" t="n"/>
      <c r="D43" s="1" t="n"/>
      <c r="E43" s="1" t="n"/>
      <c r="F43" s="1" t="n"/>
      <c r="G43" s="1" t="n"/>
      <c r="H43" s="1" t="n"/>
      <c r="I43" s="1" t="n"/>
    </row>
    <row r="44">
      <c r="A44" s="1" t="n"/>
      <c r="B44" s="1" t="n"/>
      <c r="C44" s="1" t="n"/>
      <c r="D44" s="1" t="n"/>
      <c r="E44" s="1" t="n"/>
      <c r="F44" s="1" t="n"/>
      <c r="G44" s="1" t="n"/>
      <c r="H44" s="1" t="n"/>
      <c r="I44" s="1" t="n"/>
    </row>
    <row r="45">
      <c r="A45" s="1" t="n"/>
      <c r="B45" s="1" t="n"/>
      <c r="C45" s="1" t="n"/>
      <c r="D45" s="1" t="n"/>
      <c r="E45" s="1" t="n"/>
      <c r="F45" s="1" t="n"/>
      <c r="G45" s="1" t="n"/>
      <c r="H45" s="1" t="n"/>
      <c r="I45" s="1" t="n"/>
    </row>
    <row r="46">
      <c r="A46" s="1" t="n"/>
      <c r="B46" s="1" t="n"/>
      <c r="C46" s="1" t="n"/>
      <c r="D46" s="1" t="n"/>
      <c r="E46" s="1" t="n"/>
      <c r="F46" s="1" t="n"/>
      <c r="G46" s="1" t="n"/>
      <c r="H46" s="1" t="n"/>
      <c r="I46" s="1" t="n"/>
    </row>
    <row r="47">
      <c r="A47" s="1" t="n"/>
      <c r="B47" s="1" t="n"/>
      <c r="C47" s="1" t="n"/>
      <c r="D47" s="1" t="n"/>
      <c r="E47" s="1" t="n"/>
      <c r="F47" s="1" t="n"/>
      <c r="G47" s="1" t="n"/>
      <c r="H47" s="1" t="n"/>
      <c r="I47" s="1" t="n"/>
    </row>
    <row r="48">
      <c r="A48" s="1" t="n"/>
      <c r="B48" s="1" t="n"/>
      <c r="C48" s="1" t="n"/>
      <c r="D48" s="1" t="n"/>
      <c r="E48" s="1" t="n"/>
      <c r="F48" s="1" t="n"/>
      <c r="G48" s="1" t="n"/>
      <c r="H48" s="1" t="n"/>
      <c r="I48" s="1" t="n"/>
    </row>
    <row r="49">
      <c r="A49" s="1" t="n"/>
      <c r="B49" s="1" t="n"/>
      <c r="C49" s="1" t="n"/>
      <c r="D49" s="1" t="n"/>
      <c r="E49" s="1" t="n"/>
      <c r="F49" s="1" t="n"/>
      <c r="G49" s="1" t="n"/>
      <c r="H49" s="1" t="n"/>
      <c r="I49" s="1" t="n"/>
    </row>
  </sheetData>
  <mergeCells count="10">
    <mergeCell ref="C28:I28"/>
    <mergeCell ref="C26:I26"/>
    <mergeCell ref="B2:I2"/>
    <mergeCell ref="B20:I20"/>
    <mergeCell ref="B3:I3"/>
    <mergeCell ref="B22:I22"/>
    <mergeCell ref="B5:I5"/>
    <mergeCell ref="C24:I24"/>
    <mergeCell ref="C25:I25"/>
    <mergeCell ref="C27:I27"/>
  </mergeCells>
  <conditionalFormatting sqref="I8:I17">
    <cfRule type="expression" priority="1" dxfId="0">
      <formula>I8="Excellent"</formula>
    </cfRule>
    <cfRule type="expression" priority="2" dxfId="1">
      <formula>I8="Good"</formula>
    </cfRule>
    <cfRule type="expression" priority="3" dxfId="2">
      <formula>I8="Needs Work"</formula>
    </cfRule>
  </conditionalFormatting>
  <conditionalFormatting sqref="H8:H17">
    <cfRule type="colorScale" priority="4">
      <colorScale>
        <cfvo type="num" val="0"/>
        <cfvo type="num" val="70"/>
        <cfvo type="num" val="100"/>
        <color rgb="00E07070"/>
        <color rgb="00CBA94E"/>
        <color rgb="0072C484"/>
      </colorScale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C9922A"/>
    <outlinePr summaryBelow="1" summaryRight="1"/>
    <pageSetUpPr/>
  </sheetPr>
  <dimension ref="A1:J59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0" customWidth="1" min="2" max="2"/>
    <col width="14" customWidth="1" min="3" max="3"/>
    <col width="12" customWidth="1" min="4" max="4"/>
    <col width="14" customWidth="1" min="5" max="5"/>
    <col width="14" customWidth="1" min="6" max="6"/>
    <col width="10" customWidth="1" min="7" max="7"/>
    <col width="12" customWidth="1" min="8" max="8"/>
    <col width="10" customWidth="1" min="9" max="9"/>
    <col width="14" customWidth="1" min="10" max="10"/>
  </cols>
  <sheetData>
    <row r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</row>
    <row r="2" ht="42" customHeight="1">
      <c r="A2" s="1" t="n"/>
      <c r="B2" s="2" t="inlineStr">
        <is>
          <t>PPC EFFICIENCY TRACKER</t>
        </is>
      </c>
    </row>
    <row r="3" ht="18" customHeight="1">
      <c r="A3" s="1" t="n"/>
      <c r="B3" s="3" t="inlineStr">
        <is>
          <t>Advertpreneur   |   Amazon Growth Toolkit   |   Tab 2 of 4</t>
        </is>
      </c>
    </row>
    <row r="4">
      <c r="A4" s="1" t="n"/>
      <c r="B4" s="1" t="n"/>
      <c r="C4" s="1" t="n"/>
      <c r="D4" s="1" t="n"/>
      <c r="E4" s="1" t="n"/>
      <c r="F4" s="1" t="n"/>
      <c r="G4" s="1" t="n"/>
      <c r="H4" s="1" t="n"/>
      <c r="I4" s="1" t="n"/>
      <c r="J4" s="1" t="n"/>
    </row>
    <row r="5" ht="18" customHeight="1">
      <c r="A5" s="1" t="n"/>
      <c r="B5" s="4" t="inlineStr">
        <is>
          <t>Paste campaign data from Seller Central Campaign Manager. Blue cells = inputs. Formulas calculate ACoS, ROAS, and Spend Per Order automatically.</t>
        </is>
      </c>
    </row>
    <row r="6">
      <c r="A6" s="1" t="n"/>
      <c r="B6" s="1" t="n"/>
      <c r="C6" s="1" t="n"/>
      <c r="D6" s="1" t="n"/>
      <c r="E6" s="1" t="n"/>
      <c r="F6" s="1" t="n"/>
      <c r="G6" s="1" t="n"/>
      <c r="H6" s="1" t="n"/>
      <c r="I6" s="1" t="n"/>
      <c r="J6" s="1" t="n"/>
    </row>
    <row r="7" ht="28" customHeight="1">
      <c r="A7" s="5" t="inlineStr"/>
      <c r="B7" s="5" t="inlineStr">
        <is>
          <t>Campaign Name</t>
        </is>
      </c>
      <c r="C7" s="5" t="inlineStr">
        <is>
          <t>Impressions</t>
        </is>
      </c>
      <c r="D7" s="5" t="inlineStr">
        <is>
          <t>Clicks</t>
        </is>
      </c>
      <c r="E7" s="5" t="inlineStr">
        <is>
          <t>Spend ($)</t>
        </is>
      </c>
      <c r="F7" s="5" t="inlineStr">
        <is>
          <t>Sales ($)</t>
        </is>
      </c>
      <c r="G7" s="5" t="inlineStr">
        <is>
          <t>Orders</t>
        </is>
      </c>
      <c r="H7" s="5" t="inlineStr">
        <is>
          <t>ACoS %</t>
        </is>
      </c>
      <c r="I7" s="5" t="inlineStr">
        <is>
          <t>ROAS</t>
        </is>
      </c>
      <c r="J7" s="5" t="inlineStr">
        <is>
          <t>Spend/Order</t>
        </is>
      </c>
    </row>
    <row r="8" ht="22" customHeight="1">
      <c r="A8" s="1" t="n"/>
      <c r="B8" s="6" t="inlineStr">
        <is>
          <t>Auto Campaign - Main Product (example)</t>
        </is>
      </c>
      <c r="C8" s="15" t="n">
        <v>45000</v>
      </c>
      <c r="D8" s="15" t="n">
        <v>380</v>
      </c>
      <c r="E8" s="16" t="n">
        <v>210.5</v>
      </c>
      <c r="F8" s="16" t="n">
        <v>680</v>
      </c>
      <c r="G8" s="15" t="n">
        <v>24</v>
      </c>
      <c r="H8" s="17">
        <f>IF(AND(E8&lt;&gt;"",F8&lt;&gt;"",F8&lt;&gt;0),E8/F8,"")</f>
        <v/>
      </c>
      <c r="I8" s="18">
        <f>IF(AND(E8&lt;&gt;"",F8&lt;&gt;"",E8&lt;&gt;0),F8/E8,"")</f>
        <v/>
      </c>
      <c r="J8" s="19">
        <f>IF(AND(E8&lt;&gt;"",G8&lt;&gt;"",G8&lt;&gt;0),E8/G8,"")</f>
        <v/>
      </c>
    </row>
    <row r="9" ht="22" customHeight="1">
      <c r="A9" s="1" t="n"/>
      <c r="B9" s="6" t="n"/>
      <c r="C9" s="15" t="n"/>
      <c r="D9" s="15" t="n"/>
      <c r="E9" s="16" t="n"/>
      <c r="F9" s="16" t="n"/>
      <c r="G9" s="15" t="n"/>
      <c r="H9" s="17">
        <f>IF(AND(E9&lt;&gt;"",F9&lt;&gt;"",F9&lt;&gt;0),E9/F9,"")</f>
        <v/>
      </c>
      <c r="I9" s="18">
        <f>IF(AND(E9&lt;&gt;"",F9&lt;&gt;"",E9&lt;&gt;0),F9/E9,"")</f>
        <v/>
      </c>
      <c r="J9" s="19">
        <f>IF(AND(E9&lt;&gt;"",G9&lt;&gt;"",G9&lt;&gt;0),E9/G9,"")</f>
        <v/>
      </c>
    </row>
    <row r="10" ht="22" customHeight="1">
      <c r="A10" s="1" t="n"/>
      <c r="B10" s="6" t="n"/>
      <c r="C10" s="15" t="n"/>
      <c r="D10" s="15" t="n"/>
      <c r="E10" s="16" t="n"/>
      <c r="F10" s="16" t="n"/>
      <c r="G10" s="15" t="n"/>
      <c r="H10" s="17">
        <f>IF(AND(E10&lt;&gt;"",F10&lt;&gt;"",F10&lt;&gt;0),E10/F10,"")</f>
        <v/>
      </c>
      <c r="I10" s="18">
        <f>IF(AND(E10&lt;&gt;"",F10&lt;&gt;"",E10&lt;&gt;0),F10/E10,"")</f>
        <v/>
      </c>
      <c r="J10" s="19">
        <f>IF(AND(E10&lt;&gt;"",G10&lt;&gt;"",G10&lt;&gt;0),E10/G10,"")</f>
        <v/>
      </c>
    </row>
    <row r="11" ht="22" customHeight="1">
      <c r="A11" s="1" t="n"/>
      <c r="B11" s="6" t="n"/>
      <c r="C11" s="15" t="n"/>
      <c r="D11" s="15" t="n"/>
      <c r="E11" s="16" t="n"/>
      <c r="F11" s="16" t="n"/>
      <c r="G11" s="15" t="n"/>
      <c r="H11" s="17">
        <f>IF(AND(E11&lt;&gt;"",F11&lt;&gt;"",F11&lt;&gt;0),E11/F11,"")</f>
        <v/>
      </c>
      <c r="I11" s="18">
        <f>IF(AND(E11&lt;&gt;"",F11&lt;&gt;"",E11&lt;&gt;0),F11/E11,"")</f>
        <v/>
      </c>
      <c r="J11" s="19">
        <f>IF(AND(E11&lt;&gt;"",G11&lt;&gt;"",G11&lt;&gt;0),E11/G11,"")</f>
        <v/>
      </c>
    </row>
    <row r="12" ht="22" customHeight="1">
      <c r="A12" s="1" t="n"/>
      <c r="B12" s="6" t="n"/>
      <c r="C12" s="15" t="n"/>
      <c r="D12" s="15" t="n"/>
      <c r="E12" s="16" t="n"/>
      <c r="F12" s="16" t="n"/>
      <c r="G12" s="15" t="n"/>
      <c r="H12" s="17">
        <f>IF(AND(E12&lt;&gt;"",F12&lt;&gt;"",F12&lt;&gt;0),E12/F12,"")</f>
        <v/>
      </c>
      <c r="I12" s="18">
        <f>IF(AND(E12&lt;&gt;"",F12&lt;&gt;"",E12&lt;&gt;0),F12/E12,"")</f>
        <v/>
      </c>
      <c r="J12" s="19">
        <f>IF(AND(E12&lt;&gt;"",G12&lt;&gt;"",G12&lt;&gt;0),E12/G12,"")</f>
        <v/>
      </c>
    </row>
    <row r="13" ht="22" customHeight="1">
      <c r="A13" s="1" t="n"/>
      <c r="B13" s="6" t="n"/>
      <c r="C13" s="15" t="n"/>
      <c r="D13" s="15" t="n"/>
      <c r="E13" s="16" t="n"/>
      <c r="F13" s="16" t="n"/>
      <c r="G13" s="15" t="n"/>
      <c r="H13" s="17">
        <f>IF(AND(E13&lt;&gt;"",F13&lt;&gt;"",F13&lt;&gt;0),E13/F13,"")</f>
        <v/>
      </c>
      <c r="I13" s="18">
        <f>IF(AND(E13&lt;&gt;"",F13&lt;&gt;"",E13&lt;&gt;0),F13/E13,"")</f>
        <v/>
      </c>
      <c r="J13" s="19">
        <f>IF(AND(E13&lt;&gt;"",G13&lt;&gt;"",G13&lt;&gt;0),E13/G13,"")</f>
        <v/>
      </c>
    </row>
    <row r="14" ht="22" customHeight="1">
      <c r="A14" s="1" t="n"/>
      <c r="B14" s="6" t="n"/>
      <c r="C14" s="15" t="n"/>
      <c r="D14" s="15" t="n"/>
      <c r="E14" s="16" t="n"/>
      <c r="F14" s="16" t="n"/>
      <c r="G14" s="15" t="n"/>
      <c r="H14" s="17">
        <f>IF(AND(E14&lt;&gt;"",F14&lt;&gt;"",F14&lt;&gt;0),E14/F14,"")</f>
        <v/>
      </c>
      <c r="I14" s="18">
        <f>IF(AND(E14&lt;&gt;"",F14&lt;&gt;"",E14&lt;&gt;0),F14/E14,"")</f>
        <v/>
      </c>
      <c r="J14" s="19">
        <f>IF(AND(E14&lt;&gt;"",G14&lt;&gt;"",G14&lt;&gt;0),E14/G14,"")</f>
        <v/>
      </c>
    </row>
    <row r="15" ht="22" customHeight="1">
      <c r="A15" s="1" t="n"/>
      <c r="B15" s="6" t="n"/>
      <c r="C15" s="15" t="n"/>
      <c r="D15" s="15" t="n"/>
      <c r="E15" s="16" t="n"/>
      <c r="F15" s="16" t="n"/>
      <c r="G15" s="15" t="n"/>
      <c r="H15" s="17">
        <f>IF(AND(E15&lt;&gt;"",F15&lt;&gt;"",F15&lt;&gt;0),E15/F15,"")</f>
        <v/>
      </c>
      <c r="I15" s="18">
        <f>IF(AND(E15&lt;&gt;"",F15&lt;&gt;"",E15&lt;&gt;0),F15/E15,"")</f>
        <v/>
      </c>
      <c r="J15" s="19">
        <f>IF(AND(E15&lt;&gt;"",G15&lt;&gt;"",G15&lt;&gt;0),E15/G15,"")</f>
        <v/>
      </c>
    </row>
    <row r="16" ht="22" customHeight="1">
      <c r="A16" s="1" t="n"/>
      <c r="B16" s="6" t="n"/>
      <c r="C16" s="15" t="n"/>
      <c r="D16" s="15" t="n"/>
      <c r="E16" s="16" t="n"/>
      <c r="F16" s="16" t="n"/>
      <c r="G16" s="15" t="n"/>
      <c r="H16" s="17">
        <f>IF(AND(E16&lt;&gt;"",F16&lt;&gt;"",F16&lt;&gt;0),E16/F16,"")</f>
        <v/>
      </c>
      <c r="I16" s="18">
        <f>IF(AND(E16&lt;&gt;"",F16&lt;&gt;"",E16&lt;&gt;0),F16/E16,"")</f>
        <v/>
      </c>
      <c r="J16" s="19">
        <f>IF(AND(E16&lt;&gt;"",G16&lt;&gt;"",G16&lt;&gt;0),E16/G16,"")</f>
        <v/>
      </c>
    </row>
    <row r="17" ht="22" customHeight="1">
      <c r="A17" s="1" t="n"/>
      <c r="B17" s="6" t="n"/>
      <c r="C17" s="15" t="n"/>
      <c r="D17" s="15" t="n"/>
      <c r="E17" s="16" t="n"/>
      <c r="F17" s="16" t="n"/>
      <c r="G17" s="15" t="n"/>
      <c r="H17" s="17">
        <f>IF(AND(E17&lt;&gt;"",F17&lt;&gt;"",F17&lt;&gt;0),E17/F17,"")</f>
        <v/>
      </c>
      <c r="I17" s="18">
        <f>IF(AND(E17&lt;&gt;"",F17&lt;&gt;"",E17&lt;&gt;0),F17/E17,"")</f>
        <v/>
      </c>
      <c r="J17" s="19">
        <f>IF(AND(E17&lt;&gt;"",G17&lt;&gt;"",G17&lt;&gt;0),E17/G17,"")</f>
        <v/>
      </c>
    </row>
    <row r="18" ht="22" customHeight="1">
      <c r="A18" s="1" t="n"/>
      <c r="B18" s="6" t="n"/>
      <c r="C18" s="15" t="n"/>
      <c r="D18" s="15" t="n"/>
      <c r="E18" s="16" t="n"/>
      <c r="F18" s="16" t="n"/>
      <c r="G18" s="15" t="n"/>
      <c r="H18" s="17">
        <f>IF(AND(E18&lt;&gt;"",F18&lt;&gt;"",F18&lt;&gt;0),E18/F18,"")</f>
        <v/>
      </c>
      <c r="I18" s="18">
        <f>IF(AND(E18&lt;&gt;"",F18&lt;&gt;"",E18&lt;&gt;0),F18/E18,"")</f>
        <v/>
      </c>
      <c r="J18" s="19">
        <f>IF(AND(E18&lt;&gt;"",G18&lt;&gt;"",G18&lt;&gt;0),E18/G18,"")</f>
        <v/>
      </c>
    </row>
    <row r="19" ht="22" customHeight="1">
      <c r="A19" s="1" t="n"/>
      <c r="B19" s="6" t="n"/>
      <c r="C19" s="15" t="n"/>
      <c r="D19" s="15" t="n"/>
      <c r="E19" s="16" t="n"/>
      <c r="F19" s="16" t="n"/>
      <c r="G19" s="15" t="n"/>
      <c r="H19" s="17">
        <f>IF(AND(E19&lt;&gt;"",F19&lt;&gt;"",F19&lt;&gt;0),E19/F19,"")</f>
        <v/>
      </c>
      <c r="I19" s="18">
        <f>IF(AND(E19&lt;&gt;"",F19&lt;&gt;"",E19&lt;&gt;0),F19/E19,"")</f>
        <v/>
      </c>
      <c r="J19" s="19">
        <f>IF(AND(E19&lt;&gt;"",G19&lt;&gt;"",G19&lt;&gt;0),E19/G19,"")</f>
        <v/>
      </c>
    </row>
    <row r="20" ht="22" customHeight="1">
      <c r="A20" s="1" t="n"/>
      <c r="B20" s="6" t="n"/>
      <c r="C20" s="15" t="n"/>
      <c r="D20" s="15" t="n"/>
      <c r="E20" s="16" t="n"/>
      <c r="F20" s="16" t="n"/>
      <c r="G20" s="15" t="n"/>
      <c r="H20" s="17">
        <f>IF(AND(E20&lt;&gt;"",F20&lt;&gt;"",F20&lt;&gt;0),E20/F20,"")</f>
        <v/>
      </c>
      <c r="I20" s="18">
        <f>IF(AND(E20&lt;&gt;"",F20&lt;&gt;"",E20&lt;&gt;0),F20/E20,"")</f>
        <v/>
      </c>
      <c r="J20" s="19">
        <f>IF(AND(E20&lt;&gt;"",G20&lt;&gt;"",G20&lt;&gt;0),E20/G20,"")</f>
        <v/>
      </c>
    </row>
    <row r="21" ht="22" customHeight="1">
      <c r="A21" s="1" t="n"/>
      <c r="B21" s="6" t="n"/>
      <c r="C21" s="15" t="n"/>
      <c r="D21" s="15" t="n"/>
      <c r="E21" s="16" t="n"/>
      <c r="F21" s="16" t="n"/>
      <c r="G21" s="15" t="n"/>
      <c r="H21" s="17">
        <f>IF(AND(E21&lt;&gt;"",F21&lt;&gt;"",F21&lt;&gt;0),E21/F21,"")</f>
        <v/>
      </c>
      <c r="I21" s="18">
        <f>IF(AND(E21&lt;&gt;"",F21&lt;&gt;"",E21&lt;&gt;0),F21/E21,"")</f>
        <v/>
      </c>
      <c r="J21" s="19">
        <f>IF(AND(E21&lt;&gt;"",G21&lt;&gt;"",G21&lt;&gt;0),E21/G21,"")</f>
        <v/>
      </c>
    </row>
    <row r="22" ht="22" customHeight="1">
      <c r="A22" s="1" t="n"/>
      <c r="B22" s="6" t="n"/>
      <c r="C22" s="15" t="n"/>
      <c r="D22" s="15" t="n"/>
      <c r="E22" s="16" t="n"/>
      <c r="F22" s="16" t="n"/>
      <c r="G22" s="15" t="n"/>
      <c r="H22" s="17">
        <f>IF(AND(E22&lt;&gt;"",F22&lt;&gt;"",F22&lt;&gt;0),E22/F22,"")</f>
        <v/>
      </c>
      <c r="I22" s="18">
        <f>IF(AND(E22&lt;&gt;"",F22&lt;&gt;"",E22&lt;&gt;0),F22/E22,"")</f>
        <v/>
      </c>
      <c r="J22" s="19">
        <f>IF(AND(E22&lt;&gt;"",G22&lt;&gt;"",G22&lt;&gt;0),E22/G22,"")</f>
        <v/>
      </c>
    </row>
    <row r="23">
      <c r="A23" s="1" t="n"/>
      <c r="B23" s="1" t="n"/>
      <c r="C23" s="1" t="n"/>
      <c r="D23" s="1" t="n"/>
      <c r="E23" s="1" t="n"/>
      <c r="F23" s="1" t="n"/>
      <c r="G23" s="1" t="n"/>
      <c r="H23" s="1" t="n"/>
      <c r="I23" s="1" t="n"/>
      <c r="J23" s="1" t="n"/>
    </row>
    <row r="24" ht="24" customHeight="1">
      <c r="A24" s="20" t="inlineStr"/>
      <c r="B24" s="20" t="inlineStr">
        <is>
          <t>TOTALS</t>
        </is>
      </c>
      <c r="C24" s="20" t="inlineStr"/>
      <c r="D24" s="20" t="inlineStr"/>
      <c r="E24" s="21">
        <f>SUM(E8:E23)</f>
        <v/>
      </c>
      <c r="F24" s="21">
        <f>SUM(F8:F23)</f>
        <v/>
      </c>
      <c r="G24" s="20">
        <f>SUM(G8:G23)</f>
        <v/>
      </c>
      <c r="H24" s="22">
        <f>IF(AND(E24&lt;&gt;"",F24&lt;&gt;"",F24&lt;&gt;0),E24/F24,"")</f>
        <v/>
      </c>
      <c r="I24" s="23">
        <f>IF(AND(E24&lt;&gt;"",F24&lt;&gt;"",E24&lt;&gt;0),F24/E24,"")</f>
        <v/>
      </c>
      <c r="J24" s="21">
        <f>IF(AND(E24&lt;&gt;"",G24&lt;&gt;"",G24&lt;&gt;0),E24/G24,"")</f>
        <v/>
      </c>
    </row>
    <row r="25">
      <c r="A25" s="1" t="n"/>
      <c r="B25" s="1" t="n"/>
      <c r="C25" s="1" t="n"/>
      <c r="D25" s="1" t="n"/>
      <c r="E25" s="1" t="n"/>
      <c r="F25" s="1" t="n"/>
      <c r="G25" s="1" t="n"/>
      <c r="H25" s="1" t="n"/>
      <c r="I25" s="1" t="n"/>
      <c r="J25" s="1" t="n"/>
    </row>
    <row r="26" ht="18" customHeight="1">
      <c r="A26" s="1" t="n"/>
      <c r="B26" s="10" t="inlineStr">
        <is>
          <t>ACoS Guide:  Green = Under 25% (target)   Amber = 25-40% (watch)   Red = Above 40% (action needed)   |   ROAS above 3x is healthy at scale</t>
        </is>
      </c>
    </row>
    <row r="27">
      <c r="A27" s="1" t="n"/>
      <c r="B27" s="1" t="n"/>
      <c r="C27" s="1" t="n"/>
      <c r="D27" s="1" t="n"/>
      <c r="E27" s="1" t="n"/>
      <c r="F27" s="1" t="n"/>
      <c r="G27" s="1" t="n"/>
      <c r="H27" s="1" t="n"/>
      <c r="I27" s="1" t="n"/>
      <c r="J27" s="1" t="n"/>
    </row>
    <row r="28">
      <c r="A28" s="1" t="n"/>
      <c r="B28" s="1" t="n"/>
      <c r="C28" s="1" t="n"/>
      <c r="D28" s="1" t="n"/>
      <c r="E28" s="1" t="n"/>
      <c r="F28" s="1" t="n"/>
      <c r="G28" s="1" t="n"/>
      <c r="H28" s="1" t="n"/>
      <c r="I28" s="1" t="n"/>
      <c r="J28" s="1" t="n"/>
    </row>
    <row r="29">
      <c r="A29" s="1" t="n"/>
      <c r="B29" s="1" t="n"/>
      <c r="C29" s="1" t="n"/>
      <c r="D29" s="1" t="n"/>
      <c r="E29" s="1" t="n"/>
      <c r="F29" s="1" t="n"/>
      <c r="G29" s="1" t="n"/>
      <c r="H29" s="1" t="n"/>
      <c r="I29" s="1" t="n"/>
      <c r="J29" s="1" t="n"/>
    </row>
    <row r="30">
      <c r="A30" s="1" t="n"/>
      <c r="B30" s="1" t="n"/>
      <c r="C30" s="1" t="n"/>
      <c r="D30" s="1" t="n"/>
      <c r="E30" s="1" t="n"/>
      <c r="F30" s="1" t="n"/>
      <c r="G30" s="1" t="n"/>
      <c r="H30" s="1" t="n"/>
      <c r="I30" s="1" t="n"/>
      <c r="J30" s="1" t="n"/>
    </row>
    <row r="31">
      <c r="A31" s="1" t="n"/>
      <c r="B31" s="1" t="n"/>
      <c r="C31" s="1" t="n"/>
      <c r="D31" s="1" t="n"/>
      <c r="E31" s="1" t="n"/>
      <c r="F31" s="1" t="n"/>
      <c r="G31" s="1" t="n"/>
      <c r="H31" s="1" t="n"/>
      <c r="I31" s="1" t="n"/>
      <c r="J31" s="1" t="n"/>
    </row>
    <row r="32">
      <c r="A32" s="1" t="n"/>
      <c r="B32" s="1" t="n"/>
      <c r="C32" s="1" t="n"/>
      <c r="D32" s="1" t="n"/>
      <c r="E32" s="1" t="n"/>
      <c r="F32" s="1" t="n"/>
      <c r="G32" s="1" t="n"/>
      <c r="H32" s="1" t="n"/>
      <c r="I32" s="1" t="n"/>
      <c r="J32" s="1" t="n"/>
    </row>
    <row r="33">
      <c r="A33" s="1" t="n"/>
      <c r="B33" s="1" t="n"/>
      <c r="C33" s="1" t="n"/>
      <c r="D33" s="1" t="n"/>
      <c r="E33" s="1" t="n"/>
      <c r="F33" s="1" t="n"/>
      <c r="G33" s="1" t="n"/>
      <c r="H33" s="1" t="n"/>
      <c r="I33" s="1" t="n"/>
      <c r="J33" s="1" t="n"/>
    </row>
    <row r="34">
      <c r="A34" s="1" t="n"/>
      <c r="B34" s="1" t="n"/>
      <c r="C34" s="1" t="n"/>
      <c r="D34" s="1" t="n"/>
      <c r="E34" s="1" t="n"/>
      <c r="F34" s="1" t="n"/>
      <c r="G34" s="1" t="n"/>
      <c r="H34" s="1" t="n"/>
      <c r="I34" s="1" t="n"/>
      <c r="J34" s="1" t="n"/>
    </row>
    <row r="35">
      <c r="A35" s="1" t="n"/>
      <c r="B35" s="1" t="n"/>
      <c r="C35" s="1" t="n"/>
      <c r="D35" s="1" t="n"/>
      <c r="E35" s="1" t="n"/>
      <c r="F35" s="1" t="n"/>
      <c r="G35" s="1" t="n"/>
      <c r="H35" s="1" t="n"/>
      <c r="I35" s="1" t="n"/>
      <c r="J35" s="1" t="n"/>
    </row>
    <row r="36">
      <c r="A36" s="1" t="n"/>
      <c r="B36" s="1" t="n"/>
      <c r="C36" s="1" t="n"/>
      <c r="D36" s="1" t="n"/>
      <c r="E36" s="1" t="n"/>
      <c r="F36" s="1" t="n"/>
      <c r="G36" s="1" t="n"/>
      <c r="H36" s="1" t="n"/>
      <c r="I36" s="1" t="n"/>
      <c r="J36" s="1" t="n"/>
    </row>
    <row r="37">
      <c r="A37" s="1" t="n"/>
      <c r="B37" s="1" t="n"/>
      <c r="C37" s="1" t="n"/>
      <c r="D37" s="1" t="n"/>
      <c r="E37" s="1" t="n"/>
      <c r="F37" s="1" t="n"/>
      <c r="G37" s="1" t="n"/>
      <c r="H37" s="1" t="n"/>
      <c r="I37" s="1" t="n"/>
      <c r="J37" s="1" t="n"/>
    </row>
    <row r="38">
      <c r="A38" s="1" t="n"/>
      <c r="B38" s="1" t="n"/>
      <c r="C38" s="1" t="n"/>
      <c r="D38" s="1" t="n"/>
      <c r="E38" s="1" t="n"/>
      <c r="F38" s="1" t="n"/>
      <c r="G38" s="1" t="n"/>
      <c r="H38" s="1" t="n"/>
      <c r="I38" s="1" t="n"/>
      <c r="J38" s="1" t="n"/>
    </row>
    <row r="39">
      <c r="A39" s="1" t="n"/>
      <c r="B39" s="1" t="n"/>
      <c r="C39" s="1" t="n"/>
      <c r="D39" s="1" t="n"/>
      <c r="E39" s="1" t="n"/>
      <c r="F39" s="1" t="n"/>
      <c r="G39" s="1" t="n"/>
      <c r="H39" s="1" t="n"/>
      <c r="I39" s="1" t="n"/>
      <c r="J39" s="1" t="n"/>
    </row>
    <row r="40">
      <c r="A40" s="1" t="n"/>
      <c r="B40" s="1" t="n"/>
      <c r="C40" s="1" t="n"/>
      <c r="D40" s="1" t="n"/>
      <c r="E40" s="1" t="n"/>
      <c r="F40" s="1" t="n"/>
      <c r="G40" s="1" t="n"/>
      <c r="H40" s="1" t="n"/>
      <c r="I40" s="1" t="n"/>
      <c r="J40" s="1" t="n"/>
    </row>
    <row r="41">
      <c r="A41" s="1" t="n"/>
      <c r="B41" s="1" t="n"/>
      <c r="C41" s="1" t="n"/>
      <c r="D41" s="1" t="n"/>
      <c r="E41" s="1" t="n"/>
      <c r="F41" s="1" t="n"/>
      <c r="G41" s="1" t="n"/>
      <c r="H41" s="1" t="n"/>
      <c r="I41" s="1" t="n"/>
      <c r="J41" s="1" t="n"/>
    </row>
    <row r="42">
      <c r="A42" s="1" t="n"/>
      <c r="B42" s="1" t="n"/>
      <c r="C42" s="1" t="n"/>
      <c r="D42" s="1" t="n"/>
      <c r="E42" s="1" t="n"/>
      <c r="F42" s="1" t="n"/>
      <c r="G42" s="1" t="n"/>
      <c r="H42" s="1" t="n"/>
      <c r="I42" s="1" t="n"/>
      <c r="J42" s="1" t="n"/>
    </row>
    <row r="43">
      <c r="A43" s="1" t="n"/>
      <c r="B43" s="1" t="n"/>
      <c r="C43" s="1" t="n"/>
      <c r="D43" s="1" t="n"/>
      <c r="E43" s="1" t="n"/>
      <c r="F43" s="1" t="n"/>
      <c r="G43" s="1" t="n"/>
      <c r="H43" s="1" t="n"/>
      <c r="I43" s="1" t="n"/>
      <c r="J43" s="1" t="n"/>
    </row>
    <row r="44">
      <c r="A44" s="1" t="n"/>
      <c r="B44" s="1" t="n"/>
      <c r="C44" s="1" t="n"/>
      <c r="D44" s="1" t="n"/>
      <c r="E44" s="1" t="n"/>
      <c r="F44" s="1" t="n"/>
      <c r="G44" s="1" t="n"/>
      <c r="H44" s="1" t="n"/>
      <c r="I44" s="1" t="n"/>
      <c r="J44" s="1" t="n"/>
    </row>
    <row r="45">
      <c r="A45" s="1" t="n"/>
      <c r="B45" s="1" t="n"/>
      <c r="C45" s="1" t="n"/>
      <c r="D45" s="1" t="n"/>
      <c r="E45" s="1" t="n"/>
      <c r="F45" s="1" t="n"/>
      <c r="G45" s="1" t="n"/>
      <c r="H45" s="1" t="n"/>
      <c r="I45" s="1" t="n"/>
      <c r="J45" s="1" t="n"/>
    </row>
    <row r="46">
      <c r="A46" s="1" t="n"/>
      <c r="B46" s="1" t="n"/>
      <c r="C46" s="1" t="n"/>
      <c r="D46" s="1" t="n"/>
      <c r="E46" s="1" t="n"/>
      <c r="F46" s="1" t="n"/>
      <c r="G46" s="1" t="n"/>
      <c r="H46" s="1" t="n"/>
      <c r="I46" s="1" t="n"/>
      <c r="J46" s="1" t="n"/>
    </row>
    <row r="47">
      <c r="A47" s="1" t="n"/>
      <c r="B47" s="1" t="n"/>
      <c r="C47" s="1" t="n"/>
      <c r="D47" s="1" t="n"/>
      <c r="E47" s="1" t="n"/>
      <c r="F47" s="1" t="n"/>
      <c r="G47" s="1" t="n"/>
      <c r="H47" s="1" t="n"/>
      <c r="I47" s="1" t="n"/>
      <c r="J47" s="1" t="n"/>
    </row>
    <row r="48">
      <c r="A48" s="1" t="n"/>
      <c r="B48" s="1" t="n"/>
      <c r="C48" s="1" t="n"/>
      <c r="D48" s="1" t="n"/>
      <c r="E48" s="1" t="n"/>
      <c r="F48" s="1" t="n"/>
      <c r="G48" s="1" t="n"/>
      <c r="H48" s="1" t="n"/>
      <c r="I48" s="1" t="n"/>
      <c r="J48" s="1" t="n"/>
    </row>
    <row r="49">
      <c r="A49" s="1" t="n"/>
      <c r="B49" s="1" t="n"/>
      <c r="C49" s="1" t="n"/>
      <c r="D49" s="1" t="n"/>
      <c r="E49" s="1" t="n"/>
      <c r="F49" s="1" t="n"/>
      <c r="G49" s="1" t="n"/>
      <c r="H49" s="1" t="n"/>
      <c r="I49" s="1" t="n"/>
      <c r="J49" s="1" t="n"/>
    </row>
    <row r="50">
      <c r="A50" s="1" t="n"/>
      <c r="B50" s="1" t="n"/>
      <c r="C50" s="1" t="n"/>
      <c r="D50" s="1" t="n"/>
      <c r="E50" s="1" t="n"/>
      <c r="F50" s="1" t="n"/>
      <c r="G50" s="1" t="n"/>
      <c r="H50" s="1" t="n"/>
      <c r="I50" s="1" t="n"/>
      <c r="J50" s="1" t="n"/>
    </row>
    <row r="51">
      <c r="A51" s="1" t="n"/>
      <c r="B51" s="1" t="n"/>
      <c r="C51" s="1" t="n"/>
      <c r="D51" s="1" t="n"/>
      <c r="E51" s="1" t="n"/>
      <c r="F51" s="1" t="n"/>
      <c r="G51" s="1" t="n"/>
      <c r="H51" s="1" t="n"/>
      <c r="I51" s="1" t="n"/>
      <c r="J51" s="1" t="n"/>
    </row>
    <row r="52">
      <c r="A52" s="1" t="n"/>
      <c r="B52" s="1" t="n"/>
      <c r="C52" s="1" t="n"/>
      <c r="D52" s="1" t="n"/>
      <c r="E52" s="1" t="n"/>
      <c r="F52" s="1" t="n"/>
      <c r="G52" s="1" t="n"/>
      <c r="H52" s="1" t="n"/>
      <c r="I52" s="1" t="n"/>
      <c r="J52" s="1" t="n"/>
    </row>
    <row r="53">
      <c r="A53" s="1" t="n"/>
      <c r="B53" s="1" t="n"/>
      <c r="C53" s="1" t="n"/>
      <c r="D53" s="1" t="n"/>
      <c r="E53" s="1" t="n"/>
      <c r="F53" s="1" t="n"/>
      <c r="G53" s="1" t="n"/>
      <c r="H53" s="1" t="n"/>
      <c r="I53" s="1" t="n"/>
      <c r="J53" s="1" t="n"/>
    </row>
    <row r="54">
      <c r="A54" s="1" t="n"/>
      <c r="B54" s="1" t="n"/>
      <c r="C54" s="1" t="n"/>
      <c r="D54" s="1" t="n"/>
      <c r="E54" s="1" t="n"/>
      <c r="F54" s="1" t="n"/>
      <c r="G54" s="1" t="n"/>
      <c r="H54" s="1" t="n"/>
      <c r="I54" s="1" t="n"/>
      <c r="J54" s="1" t="n"/>
    </row>
    <row r="55">
      <c r="A55" s="1" t="n"/>
      <c r="B55" s="1" t="n"/>
      <c r="C55" s="1" t="n"/>
      <c r="D55" s="1" t="n"/>
      <c r="E55" s="1" t="n"/>
      <c r="F55" s="1" t="n"/>
      <c r="G55" s="1" t="n"/>
      <c r="H55" s="1" t="n"/>
      <c r="I55" s="1" t="n"/>
      <c r="J55" s="1" t="n"/>
    </row>
    <row r="56">
      <c r="A56" s="1" t="n"/>
      <c r="B56" s="1" t="n"/>
      <c r="C56" s="1" t="n"/>
      <c r="D56" s="1" t="n"/>
      <c r="E56" s="1" t="n"/>
      <c r="F56" s="1" t="n"/>
      <c r="G56" s="1" t="n"/>
      <c r="H56" s="1" t="n"/>
      <c r="I56" s="1" t="n"/>
      <c r="J56" s="1" t="n"/>
    </row>
    <row r="57">
      <c r="A57" s="1" t="n"/>
      <c r="B57" s="1" t="n"/>
      <c r="C57" s="1" t="n"/>
      <c r="D57" s="1" t="n"/>
      <c r="E57" s="1" t="n"/>
      <c r="F57" s="1" t="n"/>
      <c r="G57" s="1" t="n"/>
      <c r="H57" s="1" t="n"/>
      <c r="I57" s="1" t="n"/>
      <c r="J57" s="1" t="n"/>
    </row>
    <row r="58">
      <c r="A58" s="1" t="n"/>
      <c r="B58" s="1" t="n"/>
      <c r="C58" s="1" t="n"/>
      <c r="D58" s="1" t="n"/>
      <c r="E58" s="1" t="n"/>
      <c r="F58" s="1" t="n"/>
      <c r="G58" s="1" t="n"/>
      <c r="H58" s="1" t="n"/>
      <c r="I58" s="1" t="n"/>
      <c r="J58" s="1" t="n"/>
    </row>
    <row r="59">
      <c r="A59" s="1" t="n"/>
      <c r="B59" s="1" t="n"/>
      <c r="C59" s="1" t="n"/>
      <c r="D59" s="1" t="n"/>
      <c r="E59" s="1" t="n"/>
      <c r="F59" s="1" t="n"/>
      <c r="G59" s="1" t="n"/>
      <c r="H59" s="1" t="n"/>
      <c r="I59" s="1" t="n"/>
      <c r="J59" s="1" t="n"/>
    </row>
  </sheetData>
  <mergeCells count="4">
    <mergeCell ref="B26:J26"/>
    <mergeCell ref="B3:J3"/>
    <mergeCell ref="B5:J5"/>
    <mergeCell ref="B2:J2"/>
  </mergeCells>
  <conditionalFormatting sqref="H8:H22">
    <cfRule type="cellIs" priority="1" operator="lessThan" dxfId="3">
      <formula>0.25</formula>
    </cfRule>
    <cfRule type="cellIs" priority="2" operator="between" dxfId="4">
      <formula>0.25</formula>
      <formula>0.40</formula>
    </cfRule>
    <cfRule type="cellIs" priority="3" operator="greaterThan" dxfId="5">
      <formula>0.40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C9922A"/>
    <outlinePr summaryBelow="1" summaryRight="1"/>
    <pageSetUpPr/>
  </sheetPr>
  <dimension ref="A1:I69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14" customWidth="1" min="2" max="2"/>
    <col width="24" customWidth="1" min="3" max="3"/>
    <col width="12" customWidth="1" min="4" max="4"/>
    <col width="16" customWidth="1" min="5" max="5"/>
    <col width="12" customWidth="1" min="6" max="6"/>
    <col width="12" customWidth="1" min="7" max="7"/>
    <col width="14" customWidth="1" min="8" max="8"/>
    <col width="18" customWidth="1" min="9" max="9"/>
  </cols>
  <sheetData>
    <row r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</row>
    <row r="2" ht="42" customHeight="1">
      <c r="A2" s="1" t="n"/>
      <c r="B2" s="2" t="inlineStr">
        <is>
          <t>ORGANIC PERFORMANCE LOG</t>
        </is>
      </c>
    </row>
    <row r="3" ht="18" customHeight="1">
      <c r="A3" s="1" t="n"/>
      <c r="B3" s="3" t="inlineStr">
        <is>
          <t>Advertpreneur   |   Amazon Growth Toolkit   |   Tab 3 of 4</t>
        </is>
      </c>
    </row>
    <row r="4">
      <c r="A4" s="1" t="n"/>
      <c r="B4" s="1" t="n"/>
      <c r="C4" s="1" t="n"/>
      <c r="D4" s="1" t="n"/>
      <c r="E4" s="1" t="n"/>
      <c r="F4" s="1" t="n"/>
      <c r="G4" s="1" t="n"/>
      <c r="H4" s="1" t="n"/>
      <c r="I4" s="1" t="n"/>
    </row>
    <row r="5" ht="18" customHeight="1">
      <c r="A5" s="1" t="n"/>
      <c r="B5" s="4" t="inlineStr">
        <is>
          <t>Log one row per ASIN per week. Find Session Count and Unit Session % in Business Reports &gt; Detail Page Sales and Traffic by ASIN.</t>
        </is>
      </c>
    </row>
    <row r="6">
      <c r="A6" s="1" t="n"/>
      <c r="B6" s="1" t="n"/>
      <c r="C6" s="1" t="n"/>
      <c r="D6" s="1" t="n"/>
      <c r="E6" s="1" t="n"/>
      <c r="F6" s="1" t="n"/>
      <c r="G6" s="1" t="n"/>
      <c r="H6" s="1" t="n"/>
      <c r="I6" s="1" t="n"/>
    </row>
    <row r="7" ht="28" customHeight="1">
      <c r="A7" s="5" t="inlineStr"/>
      <c r="B7" s="5" t="inlineStr">
        <is>
          <t>Week Ending</t>
        </is>
      </c>
      <c r="C7" s="5" t="inlineStr">
        <is>
          <t>ASIN / Product</t>
        </is>
      </c>
      <c r="D7" s="5" t="inlineStr">
        <is>
          <t>Sessions</t>
        </is>
      </c>
      <c r="E7" s="5" t="inlineStr">
        <is>
          <t>Unit Session %</t>
        </is>
      </c>
      <c r="F7" s="5" t="inlineStr">
        <is>
          <t>Orders</t>
        </is>
      </c>
      <c r="G7" s="5" t="inlineStr">
        <is>
          <t>BSR</t>
        </is>
      </c>
      <c r="H7" s="5" t="inlineStr">
        <is>
          <t>Revenue ($)</t>
        </is>
      </c>
      <c r="I7" s="5" t="inlineStr">
        <is>
          <t>Notes</t>
        </is>
      </c>
    </row>
    <row r="8" ht="22" customHeight="1">
      <c r="A8" s="1" t="n"/>
      <c r="B8" s="24" t="n">
        <v>46147</v>
      </c>
      <c r="C8" s="6" t="inlineStr">
        <is>
          <t>B0EXAMPLE001 - Product A</t>
        </is>
      </c>
      <c r="D8" s="25" t="n">
        <v>820</v>
      </c>
      <c r="E8" s="26" t="n">
        <v>0.142</v>
      </c>
      <c r="F8" s="25" t="n">
        <v>116</v>
      </c>
      <c r="G8" s="25" t="n">
        <v>4250</v>
      </c>
      <c r="H8" s="27" t="n">
        <v>3200</v>
      </c>
      <c r="I8" s="28" t="inlineStr">
        <is>
          <t>Stable week</t>
        </is>
      </c>
    </row>
    <row r="9" ht="22" customHeight="1">
      <c r="A9" s="1" t="n"/>
      <c r="B9" s="24" t="n">
        <v>46154</v>
      </c>
      <c r="C9" s="6" t="inlineStr">
        <is>
          <t>B0EXAMPLE001 - Product A</t>
        </is>
      </c>
      <c r="D9" s="25" t="n">
        <v>890</v>
      </c>
      <c r="E9" s="26" t="n">
        <v>0.148</v>
      </c>
      <c r="F9" s="25" t="n">
        <v>132</v>
      </c>
      <c r="G9" s="25" t="n">
        <v>3980</v>
      </c>
      <c r="H9" s="27" t="n">
        <v>3630</v>
      </c>
      <c r="I9" s="28" t="inlineStr">
        <is>
          <t>Rank improving</t>
        </is>
      </c>
    </row>
    <row r="10" ht="22" customHeight="1">
      <c r="A10" s="1" t="n"/>
      <c r="B10" s="24" t="n"/>
      <c r="C10" s="6" t="n"/>
      <c r="D10" s="25" t="n"/>
      <c r="E10" s="26" t="n"/>
      <c r="F10" s="25" t="n"/>
      <c r="G10" s="25" t="n"/>
      <c r="H10" s="27" t="n"/>
      <c r="I10" s="28" t="n"/>
    </row>
    <row r="11" ht="22" customHeight="1">
      <c r="A11" s="1" t="n"/>
      <c r="B11" s="24" t="n"/>
      <c r="C11" s="6" t="n"/>
      <c r="D11" s="25" t="n"/>
      <c r="E11" s="26" t="n"/>
      <c r="F11" s="25" t="n"/>
      <c r="G11" s="25" t="n"/>
      <c r="H11" s="27" t="n"/>
      <c r="I11" s="28" t="n"/>
    </row>
    <row r="12" ht="22" customHeight="1">
      <c r="A12" s="1" t="n"/>
      <c r="B12" s="24" t="n"/>
      <c r="C12" s="6" t="n"/>
      <c r="D12" s="25" t="n"/>
      <c r="E12" s="26" t="n"/>
      <c r="F12" s="25" t="n"/>
      <c r="G12" s="25" t="n"/>
      <c r="H12" s="27" t="n"/>
      <c r="I12" s="28" t="n"/>
    </row>
    <row r="13" ht="22" customHeight="1">
      <c r="A13" s="1" t="n"/>
      <c r="B13" s="24" t="n"/>
      <c r="C13" s="6" t="n"/>
      <c r="D13" s="25" t="n"/>
      <c r="E13" s="26" t="n"/>
      <c r="F13" s="25" t="n"/>
      <c r="G13" s="25" t="n"/>
      <c r="H13" s="27" t="n"/>
      <c r="I13" s="28" t="n"/>
    </row>
    <row r="14" ht="22" customHeight="1">
      <c r="A14" s="1" t="n"/>
      <c r="B14" s="24" t="n"/>
      <c r="C14" s="6" t="n"/>
      <c r="D14" s="25" t="n"/>
      <c r="E14" s="26" t="n"/>
      <c r="F14" s="25" t="n"/>
      <c r="G14" s="25" t="n"/>
      <c r="H14" s="27" t="n"/>
      <c r="I14" s="28" t="n"/>
    </row>
    <row r="15" ht="22" customHeight="1">
      <c r="A15" s="1" t="n"/>
      <c r="B15" s="24" t="n"/>
      <c r="C15" s="6" t="n"/>
      <c r="D15" s="25" t="n"/>
      <c r="E15" s="26" t="n"/>
      <c r="F15" s="25" t="n"/>
      <c r="G15" s="25" t="n"/>
      <c r="H15" s="27" t="n"/>
      <c r="I15" s="28" t="n"/>
    </row>
    <row r="16" ht="22" customHeight="1">
      <c r="A16" s="1" t="n"/>
      <c r="B16" s="24" t="n"/>
      <c r="C16" s="6" t="n"/>
      <c r="D16" s="25" t="n"/>
      <c r="E16" s="26" t="n"/>
      <c r="F16" s="25" t="n"/>
      <c r="G16" s="25" t="n"/>
      <c r="H16" s="27" t="n"/>
      <c r="I16" s="28" t="n"/>
    </row>
    <row r="17" ht="22" customHeight="1">
      <c r="A17" s="1" t="n"/>
      <c r="B17" s="24" t="n"/>
      <c r="C17" s="6" t="n"/>
      <c r="D17" s="25" t="n"/>
      <c r="E17" s="26" t="n"/>
      <c r="F17" s="25" t="n"/>
      <c r="G17" s="25" t="n"/>
      <c r="H17" s="27" t="n"/>
      <c r="I17" s="28" t="n"/>
    </row>
    <row r="18" ht="22" customHeight="1">
      <c r="A18" s="1" t="n"/>
      <c r="B18" s="24" t="n"/>
      <c r="C18" s="6" t="n"/>
      <c r="D18" s="25" t="n"/>
      <c r="E18" s="26" t="n"/>
      <c r="F18" s="25" t="n"/>
      <c r="G18" s="25" t="n"/>
      <c r="H18" s="27" t="n"/>
      <c r="I18" s="28" t="n"/>
    </row>
    <row r="19" ht="22" customHeight="1">
      <c r="A19" s="1" t="n"/>
      <c r="B19" s="24" t="n"/>
      <c r="C19" s="6" t="n"/>
      <c r="D19" s="25" t="n"/>
      <c r="E19" s="26" t="n"/>
      <c r="F19" s="25" t="n"/>
      <c r="G19" s="25" t="n"/>
      <c r="H19" s="27" t="n"/>
      <c r="I19" s="28" t="n"/>
    </row>
    <row r="20" ht="22" customHeight="1">
      <c r="A20" s="1" t="n"/>
      <c r="B20" s="24" t="n"/>
      <c r="C20" s="6" t="n"/>
      <c r="D20" s="25" t="n"/>
      <c r="E20" s="26" t="n"/>
      <c r="F20" s="25" t="n"/>
      <c r="G20" s="25" t="n"/>
      <c r="H20" s="27" t="n"/>
      <c r="I20" s="28" t="n"/>
    </row>
    <row r="21" ht="22" customHeight="1">
      <c r="A21" s="1" t="n"/>
      <c r="B21" s="24" t="n"/>
      <c r="C21" s="6" t="n"/>
      <c r="D21" s="25" t="n"/>
      <c r="E21" s="26" t="n"/>
      <c r="F21" s="25" t="n"/>
      <c r="G21" s="25" t="n"/>
      <c r="H21" s="27" t="n"/>
      <c r="I21" s="28" t="n"/>
    </row>
    <row r="22" ht="22" customHeight="1">
      <c r="A22" s="1" t="n"/>
      <c r="B22" s="24" t="n"/>
      <c r="C22" s="6" t="n"/>
      <c r="D22" s="25" t="n"/>
      <c r="E22" s="26" t="n"/>
      <c r="F22" s="25" t="n"/>
      <c r="G22" s="25" t="n"/>
      <c r="H22" s="27" t="n"/>
      <c r="I22" s="28" t="n"/>
    </row>
    <row r="23" ht="22" customHeight="1">
      <c r="A23" s="1" t="n"/>
      <c r="B23" s="24" t="n"/>
      <c r="C23" s="6" t="n"/>
      <c r="D23" s="25" t="n"/>
      <c r="E23" s="26" t="n"/>
      <c r="F23" s="25" t="n"/>
      <c r="G23" s="25" t="n"/>
      <c r="H23" s="27" t="n"/>
      <c r="I23" s="28" t="n"/>
    </row>
    <row r="24" ht="22" customHeight="1">
      <c r="A24" s="1" t="n"/>
      <c r="B24" s="24" t="n"/>
      <c r="C24" s="6" t="n"/>
      <c r="D24" s="25" t="n"/>
      <c r="E24" s="26" t="n"/>
      <c r="F24" s="25" t="n"/>
      <c r="G24" s="25" t="n"/>
      <c r="H24" s="27" t="n"/>
      <c r="I24" s="28" t="n"/>
    </row>
    <row r="25" ht="22" customHeight="1">
      <c r="A25" s="1" t="n"/>
      <c r="B25" s="24" t="n"/>
      <c r="C25" s="6" t="n"/>
      <c r="D25" s="25" t="n"/>
      <c r="E25" s="26" t="n"/>
      <c r="F25" s="25" t="n"/>
      <c r="G25" s="25" t="n"/>
      <c r="H25" s="27" t="n"/>
      <c r="I25" s="28" t="n"/>
    </row>
    <row r="26" ht="22" customHeight="1">
      <c r="A26" s="1" t="n"/>
      <c r="B26" s="24" t="n"/>
      <c r="C26" s="6" t="n"/>
      <c r="D26" s="25" t="n"/>
      <c r="E26" s="26" t="n"/>
      <c r="F26" s="25" t="n"/>
      <c r="G26" s="25" t="n"/>
      <c r="H26" s="27" t="n"/>
      <c r="I26" s="28" t="n"/>
    </row>
    <row r="27" ht="22" customHeight="1">
      <c r="A27" s="1" t="n"/>
      <c r="B27" s="24" t="n"/>
      <c r="C27" s="6" t="n"/>
      <c r="D27" s="25" t="n"/>
      <c r="E27" s="26" t="n"/>
      <c r="F27" s="25" t="n"/>
      <c r="G27" s="25" t="n"/>
      <c r="H27" s="27" t="n"/>
      <c r="I27" s="28" t="n"/>
    </row>
    <row r="28" ht="22" customHeight="1">
      <c r="A28" s="1" t="n"/>
      <c r="B28" s="24" t="n"/>
      <c r="C28" s="6" t="n"/>
      <c r="D28" s="25" t="n"/>
      <c r="E28" s="26" t="n"/>
      <c r="F28" s="25" t="n"/>
      <c r="G28" s="25" t="n"/>
      <c r="H28" s="27" t="n"/>
      <c r="I28" s="28" t="n"/>
    </row>
    <row r="29" ht="22" customHeight="1">
      <c r="A29" s="1" t="n"/>
      <c r="B29" s="24" t="n"/>
      <c r="C29" s="6" t="n"/>
      <c r="D29" s="25" t="n"/>
      <c r="E29" s="26" t="n"/>
      <c r="F29" s="25" t="n"/>
      <c r="G29" s="25" t="n"/>
      <c r="H29" s="27" t="n"/>
      <c r="I29" s="28" t="n"/>
    </row>
    <row r="30" ht="22" customHeight="1">
      <c r="A30" s="1" t="n"/>
      <c r="B30" s="24" t="n"/>
      <c r="C30" s="6" t="n"/>
      <c r="D30" s="25" t="n"/>
      <c r="E30" s="26" t="n"/>
      <c r="F30" s="25" t="n"/>
      <c r="G30" s="25" t="n"/>
      <c r="H30" s="27" t="n"/>
      <c r="I30" s="28" t="n"/>
    </row>
    <row r="31" ht="22" customHeight="1">
      <c r="A31" s="1" t="n"/>
      <c r="B31" s="24" t="n"/>
      <c r="C31" s="6" t="n"/>
      <c r="D31" s="25" t="n"/>
      <c r="E31" s="26" t="n"/>
      <c r="F31" s="25" t="n"/>
      <c r="G31" s="25" t="n"/>
      <c r="H31" s="27" t="n"/>
      <c r="I31" s="28" t="n"/>
    </row>
    <row r="32" ht="22" customHeight="1">
      <c r="A32" s="1" t="n"/>
      <c r="B32" s="24" t="n"/>
      <c r="C32" s="6" t="n"/>
      <c r="D32" s="25" t="n"/>
      <c r="E32" s="26" t="n"/>
      <c r="F32" s="25" t="n"/>
      <c r="G32" s="25" t="n"/>
      <c r="H32" s="27" t="n"/>
      <c r="I32" s="28" t="n"/>
    </row>
    <row r="33" ht="22" customHeight="1">
      <c r="A33" s="1" t="n"/>
      <c r="B33" s="24" t="n"/>
      <c r="C33" s="6" t="n"/>
      <c r="D33" s="25" t="n"/>
      <c r="E33" s="26" t="n"/>
      <c r="F33" s="25" t="n"/>
      <c r="G33" s="25" t="n"/>
      <c r="H33" s="27" t="n"/>
      <c r="I33" s="28" t="n"/>
    </row>
    <row r="34">
      <c r="A34" s="1" t="n"/>
      <c r="B34" s="1" t="n"/>
      <c r="C34" s="1" t="n"/>
      <c r="D34" s="1" t="n"/>
      <c r="E34" s="1" t="n"/>
      <c r="F34" s="1" t="n"/>
      <c r="G34" s="1" t="n"/>
      <c r="H34" s="1" t="n"/>
      <c r="I34" s="1" t="n"/>
    </row>
    <row r="35" ht="18" customHeight="1">
      <c r="A35" s="1" t="n"/>
      <c r="B35" s="10" t="inlineStr">
        <is>
          <t>Unit Session % Guide:  Green = 10%+ (healthy)   Red = Below 8% (listing review needed)   |   Falling sessions + stable conversion = visibility problem.   Falling conversion + stable sessions = listing problem.</t>
        </is>
      </c>
    </row>
    <row r="36">
      <c r="A36" s="1" t="n"/>
      <c r="B36" s="1" t="n"/>
      <c r="C36" s="1" t="n"/>
      <c r="D36" s="1" t="n"/>
      <c r="E36" s="1" t="n"/>
      <c r="F36" s="1" t="n"/>
      <c r="G36" s="1" t="n"/>
      <c r="H36" s="1" t="n"/>
      <c r="I36" s="1" t="n"/>
    </row>
    <row r="37">
      <c r="A37" s="1" t="n"/>
      <c r="B37" s="1" t="n"/>
      <c r="C37" s="1" t="n"/>
      <c r="D37" s="1" t="n"/>
      <c r="E37" s="1" t="n"/>
      <c r="F37" s="1" t="n"/>
      <c r="G37" s="1" t="n"/>
      <c r="H37" s="1" t="n"/>
      <c r="I37" s="1" t="n"/>
    </row>
    <row r="38">
      <c r="A38" s="1" t="n"/>
      <c r="B38" s="1" t="n"/>
      <c r="C38" s="1" t="n"/>
      <c r="D38" s="1" t="n"/>
      <c r="E38" s="1" t="n"/>
      <c r="F38" s="1" t="n"/>
      <c r="G38" s="1" t="n"/>
      <c r="H38" s="1" t="n"/>
      <c r="I38" s="1" t="n"/>
    </row>
    <row r="39">
      <c r="A39" s="1" t="n"/>
      <c r="B39" s="1" t="n"/>
      <c r="C39" s="1" t="n"/>
      <c r="D39" s="1" t="n"/>
      <c r="E39" s="1" t="n"/>
      <c r="F39" s="1" t="n"/>
      <c r="G39" s="1" t="n"/>
      <c r="H39" s="1" t="n"/>
      <c r="I39" s="1" t="n"/>
    </row>
    <row r="40">
      <c r="A40" s="1" t="n"/>
      <c r="B40" s="1" t="n"/>
      <c r="C40" s="1" t="n"/>
      <c r="D40" s="1" t="n"/>
      <c r="E40" s="1" t="n"/>
      <c r="F40" s="1" t="n"/>
      <c r="G40" s="1" t="n"/>
      <c r="H40" s="1" t="n"/>
      <c r="I40" s="1" t="n"/>
    </row>
    <row r="41">
      <c r="A41" s="1" t="n"/>
      <c r="B41" s="1" t="n"/>
      <c r="C41" s="1" t="n"/>
      <c r="D41" s="1" t="n"/>
      <c r="E41" s="1" t="n"/>
      <c r="F41" s="1" t="n"/>
      <c r="G41" s="1" t="n"/>
      <c r="H41" s="1" t="n"/>
      <c r="I41" s="1" t="n"/>
    </row>
    <row r="42">
      <c r="A42" s="1" t="n"/>
      <c r="B42" s="1" t="n"/>
      <c r="C42" s="1" t="n"/>
      <c r="D42" s="1" t="n"/>
      <c r="E42" s="1" t="n"/>
      <c r="F42" s="1" t="n"/>
      <c r="G42" s="1" t="n"/>
      <c r="H42" s="1" t="n"/>
      <c r="I42" s="1" t="n"/>
    </row>
    <row r="43">
      <c r="A43" s="1" t="n"/>
      <c r="B43" s="1" t="n"/>
      <c r="C43" s="1" t="n"/>
      <c r="D43" s="1" t="n"/>
      <c r="E43" s="1" t="n"/>
      <c r="F43" s="1" t="n"/>
      <c r="G43" s="1" t="n"/>
      <c r="H43" s="1" t="n"/>
      <c r="I43" s="1" t="n"/>
    </row>
    <row r="44">
      <c r="A44" s="1" t="n"/>
      <c r="B44" s="1" t="n"/>
      <c r="C44" s="1" t="n"/>
      <c r="D44" s="1" t="n"/>
      <c r="E44" s="1" t="n"/>
      <c r="F44" s="1" t="n"/>
      <c r="G44" s="1" t="n"/>
      <c r="H44" s="1" t="n"/>
      <c r="I44" s="1" t="n"/>
    </row>
    <row r="45">
      <c r="A45" s="1" t="n"/>
      <c r="B45" s="1" t="n"/>
      <c r="C45" s="1" t="n"/>
      <c r="D45" s="1" t="n"/>
      <c r="E45" s="1" t="n"/>
      <c r="F45" s="1" t="n"/>
      <c r="G45" s="1" t="n"/>
      <c r="H45" s="1" t="n"/>
      <c r="I45" s="1" t="n"/>
    </row>
    <row r="46">
      <c r="A46" s="1" t="n"/>
      <c r="B46" s="1" t="n"/>
      <c r="C46" s="1" t="n"/>
      <c r="D46" s="1" t="n"/>
      <c r="E46" s="1" t="n"/>
      <c r="F46" s="1" t="n"/>
      <c r="G46" s="1" t="n"/>
      <c r="H46" s="1" t="n"/>
      <c r="I46" s="1" t="n"/>
    </row>
    <row r="47">
      <c r="A47" s="1" t="n"/>
      <c r="B47" s="1" t="n"/>
      <c r="C47" s="1" t="n"/>
      <c r="D47" s="1" t="n"/>
      <c r="E47" s="1" t="n"/>
      <c r="F47" s="1" t="n"/>
      <c r="G47" s="1" t="n"/>
      <c r="H47" s="1" t="n"/>
      <c r="I47" s="1" t="n"/>
    </row>
    <row r="48">
      <c r="A48" s="1" t="n"/>
      <c r="B48" s="1" t="n"/>
      <c r="C48" s="1" t="n"/>
      <c r="D48" s="1" t="n"/>
      <c r="E48" s="1" t="n"/>
      <c r="F48" s="1" t="n"/>
      <c r="G48" s="1" t="n"/>
      <c r="H48" s="1" t="n"/>
      <c r="I48" s="1" t="n"/>
    </row>
    <row r="49">
      <c r="A49" s="1" t="n"/>
      <c r="B49" s="1" t="n"/>
      <c r="C49" s="1" t="n"/>
      <c r="D49" s="1" t="n"/>
      <c r="E49" s="1" t="n"/>
      <c r="F49" s="1" t="n"/>
      <c r="G49" s="1" t="n"/>
      <c r="H49" s="1" t="n"/>
      <c r="I49" s="1" t="n"/>
    </row>
    <row r="50">
      <c r="A50" s="1" t="n"/>
      <c r="B50" s="1" t="n"/>
      <c r="C50" s="1" t="n"/>
      <c r="D50" s="1" t="n"/>
      <c r="E50" s="1" t="n"/>
      <c r="F50" s="1" t="n"/>
      <c r="G50" s="1" t="n"/>
      <c r="H50" s="1" t="n"/>
      <c r="I50" s="1" t="n"/>
    </row>
    <row r="51">
      <c r="A51" s="1" t="n"/>
      <c r="B51" s="1" t="n"/>
      <c r="C51" s="1" t="n"/>
      <c r="D51" s="1" t="n"/>
      <c r="E51" s="1" t="n"/>
      <c r="F51" s="1" t="n"/>
      <c r="G51" s="1" t="n"/>
      <c r="H51" s="1" t="n"/>
      <c r="I51" s="1" t="n"/>
    </row>
    <row r="52">
      <c r="A52" s="1" t="n"/>
      <c r="B52" s="1" t="n"/>
      <c r="C52" s="1" t="n"/>
      <c r="D52" s="1" t="n"/>
      <c r="E52" s="1" t="n"/>
      <c r="F52" s="1" t="n"/>
      <c r="G52" s="1" t="n"/>
      <c r="H52" s="1" t="n"/>
      <c r="I52" s="1" t="n"/>
    </row>
    <row r="53">
      <c r="A53" s="1" t="n"/>
      <c r="B53" s="1" t="n"/>
      <c r="C53" s="1" t="n"/>
      <c r="D53" s="1" t="n"/>
      <c r="E53" s="1" t="n"/>
      <c r="F53" s="1" t="n"/>
      <c r="G53" s="1" t="n"/>
      <c r="H53" s="1" t="n"/>
      <c r="I53" s="1" t="n"/>
    </row>
    <row r="54">
      <c r="A54" s="1" t="n"/>
      <c r="B54" s="1" t="n"/>
      <c r="C54" s="1" t="n"/>
      <c r="D54" s="1" t="n"/>
      <c r="E54" s="1" t="n"/>
      <c r="F54" s="1" t="n"/>
      <c r="G54" s="1" t="n"/>
      <c r="H54" s="1" t="n"/>
      <c r="I54" s="1" t="n"/>
    </row>
    <row r="55">
      <c r="A55" s="1" t="n"/>
      <c r="B55" s="1" t="n"/>
      <c r="C55" s="1" t="n"/>
      <c r="D55" s="1" t="n"/>
      <c r="E55" s="1" t="n"/>
      <c r="F55" s="1" t="n"/>
      <c r="G55" s="1" t="n"/>
      <c r="H55" s="1" t="n"/>
      <c r="I55" s="1" t="n"/>
    </row>
    <row r="56">
      <c r="A56" s="1" t="n"/>
      <c r="B56" s="1" t="n"/>
      <c r="C56" s="1" t="n"/>
      <c r="D56" s="1" t="n"/>
      <c r="E56" s="1" t="n"/>
      <c r="F56" s="1" t="n"/>
      <c r="G56" s="1" t="n"/>
      <c r="H56" s="1" t="n"/>
      <c r="I56" s="1" t="n"/>
    </row>
    <row r="57">
      <c r="A57" s="1" t="n"/>
      <c r="B57" s="1" t="n"/>
      <c r="C57" s="1" t="n"/>
      <c r="D57" s="1" t="n"/>
      <c r="E57" s="1" t="n"/>
      <c r="F57" s="1" t="n"/>
      <c r="G57" s="1" t="n"/>
      <c r="H57" s="1" t="n"/>
      <c r="I57" s="1" t="n"/>
    </row>
    <row r="58">
      <c r="A58" s="1" t="n"/>
      <c r="B58" s="1" t="n"/>
      <c r="C58" s="1" t="n"/>
      <c r="D58" s="1" t="n"/>
      <c r="E58" s="1" t="n"/>
      <c r="F58" s="1" t="n"/>
      <c r="G58" s="1" t="n"/>
      <c r="H58" s="1" t="n"/>
      <c r="I58" s="1" t="n"/>
    </row>
    <row r="59">
      <c r="A59" s="1" t="n"/>
      <c r="B59" s="1" t="n"/>
      <c r="C59" s="1" t="n"/>
      <c r="D59" s="1" t="n"/>
      <c r="E59" s="1" t="n"/>
      <c r="F59" s="1" t="n"/>
      <c r="G59" s="1" t="n"/>
      <c r="H59" s="1" t="n"/>
      <c r="I59" s="1" t="n"/>
    </row>
    <row r="60">
      <c r="A60" s="1" t="n"/>
      <c r="B60" s="1" t="n"/>
      <c r="C60" s="1" t="n"/>
      <c r="D60" s="1" t="n"/>
      <c r="E60" s="1" t="n"/>
      <c r="F60" s="1" t="n"/>
      <c r="G60" s="1" t="n"/>
      <c r="H60" s="1" t="n"/>
      <c r="I60" s="1" t="n"/>
    </row>
    <row r="61">
      <c r="A61" s="1" t="n"/>
      <c r="B61" s="1" t="n"/>
      <c r="C61" s="1" t="n"/>
      <c r="D61" s="1" t="n"/>
      <c r="E61" s="1" t="n"/>
      <c r="F61" s="1" t="n"/>
      <c r="G61" s="1" t="n"/>
      <c r="H61" s="1" t="n"/>
      <c r="I61" s="1" t="n"/>
    </row>
    <row r="62">
      <c r="A62" s="1" t="n"/>
      <c r="B62" s="1" t="n"/>
      <c r="C62" s="1" t="n"/>
      <c r="D62" s="1" t="n"/>
      <c r="E62" s="1" t="n"/>
      <c r="F62" s="1" t="n"/>
      <c r="G62" s="1" t="n"/>
      <c r="H62" s="1" t="n"/>
      <c r="I62" s="1" t="n"/>
    </row>
    <row r="63">
      <c r="A63" s="1" t="n"/>
      <c r="B63" s="1" t="n"/>
      <c r="C63" s="1" t="n"/>
      <c r="D63" s="1" t="n"/>
      <c r="E63" s="1" t="n"/>
      <c r="F63" s="1" t="n"/>
      <c r="G63" s="1" t="n"/>
      <c r="H63" s="1" t="n"/>
      <c r="I63" s="1" t="n"/>
    </row>
    <row r="64">
      <c r="A64" s="1" t="n"/>
      <c r="B64" s="1" t="n"/>
      <c r="C64" s="1" t="n"/>
      <c r="D64" s="1" t="n"/>
      <c r="E64" s="1" t="n"/>
      <c r="F64" s="1" t="n"/>
      <c r="G64" s="1" t="n"/>
      <c r="H64" s="1" t="n"/>
      <c r="I64" s="1" t="n"/>
    </row>
    <row r="65">
      <c r="A65" s="1" t="n"/>
      <c r="B65" s="1" t="n"/>
      <c r="C65" s="1" t="n"/>
      <c r="D65" s="1" t="n"/>
      <c r="E65" s="1" t="n"/>
      <c r="F65" s="1" t="n"/>
      <c r="G65" s="1" t="n"/>
      <c r="H65" s="1" t="n"/>
      <c r="I65" s="1" t="n"/>
    </row>
    <row r="66">
      <c r="A66" s="1" t="n"/>
      <c r="B66" s="1" t="n"/>
      <c r="C66" s="1" t="n"/>
      <c r="D66" s="1" t="n"/>
      <c r="E66" s="1" t="n"/>
      <c r="F66" s="1" t="n"/>
      <c r="G66" s="1" t="n"/>
      <c r="H66" s="1" t="n"/>
      <c r="I66" s="1" t="n"/>
    </row>
    <row r="67">
      <c r="A67" s="1" t="n"/>
      <c r="B67" s="1" t="n"/>
      <c r="C67" s="1" t="n"/>
      <c r="D67" s="1" t="n"/>
      <c r="E67" s="1" t="n"/>
      <c r="F67" s="1" t="n"/>
      <c r="G67" s="1" t="n"/>
      <c r="H67" s="1" t="n"/>
      <c r="I67" s="1" t="n"/>
    </row>
    <row r="68">
      <c r="A68" s="1" t="n"/>
      <c r="B68" s="1" t="n"/>
      <c r="C68" s="1" t="n"/>
      <c r="D68" s="1" t="n"/>
      <c r="E68" s="1" t="n"/>
      <c r="F68" s="1" t="n"/>
      <c r="G68" s="1" t="n"/>
      <c r="H68" s="1" t="n"/>
      <c r="I68" s="1" t="n"/>
    </row>
    <row r="69">
      <c r="A69" s="1" t="n"/>
      <c r="B69" s="1" t="n"/>
      <c r="C69" s="1" t="n"/>
      <c r="D69" s="1" t="n"/>
      <c r="E69" s="1" t="n"/>
      <c r="F69" s="1" t="n"/>
      <c r="G69" s="1" t="n"/>
      <c r="H69" s="1" t="n"/>
      <c r="I69" s="1" t="n"/>
    </row>
  </sheetData>
  <mergeCells count="4">
    <mergeCell ref="B35:I35"/>
    <mergeCell ref="B3:I3"/>
    <mergeCell ref="B5:I5"/>
    <mergeCell ref="B2:I2"/>
  </mergeCells>
  <conditionalFormatting sqref="E8:E33">
    <cfRule type="cellIs" priority="1" operator="greaterThan" dxfId="0">
      <formula>0.10</formula>
    </cfRule>
    <cfRule type="cellIs" priority="2" operator="lessThan" dxfId="2">
      <formula>0.08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C9922A"/>
    <outlinePr summaryBelow="1" summaryRight="1"/>
    <pageSetUpPr/>
  </sheetPr>
  <dimension ref="A1:E49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8" customWidth="1" min="2" max="2"/>
    <col width="20" customWidth="1" min="3" max="3"/>
    <col width="18" customWidth="1" min="4" max="4"/>
    <col width="6" customWidth="1" min="5" max="5"/>
  </cols>
  <sheetData>
    <row r="1">
      <c r="A1" s="1" t="n"/>
      <c r="B1" s="1" t="n"/>
      <c r="C1" s="1" t="n"/>
      <c r="D1" s="1" t="n"/>
      <c r="E1" s="1" t="n"/>
    </row>
    <row r="2" ht="42" customHeight="1">
      <c r="A2" s="1" t="n"/>
      <c r="B2" s="2" t="inlineStr">
        <is>
          <t>PROFITABILITY CALCULATOR</t>
        </is>
      </c>
      <c r="E2" s="1" t="n"/>
    </row>
    <row r="3" ht="18" customHeight="1">
      <c r="A3" s="1" t="n"/>
      <c r="B3" s="3" t="inlineStr">
        <is>
          <t>Advertpreneur   |   Amazon Growth Toolkit   |   Tab 4 of 4</t>
        </is>
      </c>
      <c r="E3" s="1" t="n"/>
    </row>
    <row r="4">
      <c r="A4" s="1" t="n"/>
      <c r="B4" s="1" t="n"/>
      <c r="C4" s="1" t="n"/>
      <c r="D4" s="1" t="n"/>
      <c r="E4" s="1" t="n"/>
    </row>
    <row r="5" ht="18" customHeight="1">
      <c r="A5" s="1" t="n"/>
      <c r="B5" s="4" t="inlineStr">
        <is>
          <t>Enter your product details in the blue cells. All results update automatically. Run this before any price change, fee update, or new launch.</t>
        </is>
      </c>
      <c r="E5" s="1" t="n"/>
    </row>
    <row r="6">
      <c r="A6" s="1" t="n"/>
      <c r="B6" s="1" t="n"/>
      <c r="C6" s="1" t="n"/>
      <c r="D6" s="1" t="n"/>
      <c r="E6" s="1" t="n"/>
    </row>
    <row r="7" ht="20" customHeight="1">
      <c r="A7" s="1" t="n"/>
      <c r="B7" s="11" t="inlineStr">
        <is>
          <t>INPUTS</t>
        </is>
      </c>
      <c r="C7" s="1" t="n"/>
      <c r="D7" s="1" t="n"/>
      <c r="E7" s="1" t="n"/>
    </row>
    <row r="8" ht="3" customHeight="1">
      <c r="A8" s="1" t="n"/>
      <c r="B8" s="29" t="n"/>
      <c r="E8" s="1" t="n"/>
    </row>
    <row r="9" ht="22" customHeight="1">
      <c r="A9" s="1" t="n"/>
      <c r="B9" s="30" t="inlineStr">
        <is>
          <t>Selling Price ($)</t>
        </is>
      </c>
      <c r="C9" s="31" t="n"/>
      <c r="D9" s="32" t="n"/>
      <c r="E9" s="1" t="n"/>
    </row>
    <row r="10" ht="22" customHeight="1">
      <c r="A10" s="1" t="n"/>
      <c r="B10" s="30" t="inlineStr">
        <is>
          <t>Product Cost / COGS ($)</t>
        </is>
      </c>
      <c r="C10" s="31" t="n"/>
      <c r="D10" s="32" t="n"/>
      <c r="E10" s="1" t="n"/>
    </row>
    <row r="11" ht="22" customHeight="1">
      <c r="A11" s="1" t="n"/>
      <c r="B11" s="30" t="inlineStr">
        <is>
          <t>Amazon Referral Fee (%)</t>
        </is>
      </c>
      <c r="C11" s="33" t="n">
        <v>0.15</v>
      </c>
      <c r="D11" s="32" t="n"/>
      <c r="E11" s="1" t="n"/>
    </row>
    <row r="12" ht="22" customHeight="1">
      <c r="A12" s="1" t="n"/>
      <c r="B12" s="30" t="inlineStr">
        <is>
          <t>FBA Fulfilment Fee ($)</t>
        </is>
      </c>
      <c r="C12" s="31" t="n"/>
      <c r="D12" s="32" t="n"/>
      <c r="E12" s="1" t="n"/>
    </row>
    <row r="13" ht="22" customHeight="1">
      <c r="A13" s="1" t="n"/>
      <c r="B13" s="30" t="inlineStr">
        <is>
          <t>Monthly Storage Fee ($)</t>
        </is>
      </c>
      <c r="C13" s="31" t="n"/>
      <c r="D13" s="32" t="n"/>
      <c r="E13" s="1" t="n"/>
    </row>
    <row r="14" ht="22" customHeight="1">
      <c r="A14" s="1" t="n"/>
      <c r="B14" s="30" t="inlineStr">
        <is>
          <t>Monthly Ad Spend ($)</t>
        </is>
      </c>
      <c r="C14" s="31" t="n"/>
      <c r="D14" s="32" t="n"/>
      <c r="E14" s="1" t="n"/>
    </row>
    <row r="15" ht="22" customHeight="1">
      <c r="A15" s="1" t="n"/>
      <c r="B15" s="30" t="inlineStr">
        <is>
          <t>Monthly Units Sold</t>
        </is>
      </c>
      <c r="C15" s="34" t="n"/>
      <c r="D15" s="32" t="n"/>
      <c r="E15" s="1" t="n"/>
    </row>
    <row r="16">
      <c r="A16" s="1" t="n"/>
      <c r="B16" s="1" t="n"/>
      <c r="C16" s="1" t="n"/>
      <c r="D16" s="1" t="n"/>
      <c r="E16" s="1" t="n"/>
    </row>
    <row r="17">
      <c r="A17" s="1" t="n"/>
      <c r="B17" s="1" t="n"/>
      <c r="C17" s="1" t="n"/>
      <c r="D17" s="1" t="n"/>
      <c r="E17" s="1" t="n"/>
    </row>
    <row r="18" ht="20" customHeight="1">
      <c r="A18" s="1" t="n"/>
      <c r="B18" s="11" t="inlineStr">
        <is>
          <t>CALCULATED RESULTS</t>
        </is>
      </c>
      <c r="C18" s="1" t="n"/>
      <c r="D18" s="1" t="n"/>
      <c r="E18" s="1" t="n"/>
    </row>
    <row r="19" ht="3" customHeight="1">
      <c r="A19" s="1" t="n"/>
      <c r="B19" s="29" t="n"/>
      <c r="E19" s="1" t="n"/>
    </row>
    <row r="20" ht="22" customHeight="1">
      <c r="A20" s="1" t="n"/>
      <c r="B20" s="30" t="inlineStr">
        <is>
          <t>Amazon Referral Fee ($)</t>
        </is>
      </c>
      <c r="C20" s="35">
        <f>IF(C9&lt;&gt;"",C9*C11,"")</f>
        <v/>
      </c>
      <c r="D20" s="32" t="n"/>
      <c r="E20" s="1" t="n"/>
    </row>
    <row r="21" ht="22" customHeight="1">
      <c r="A21" s="1" t="n"/>
      <c r="B21" s="30" t="inlineStr">
        <is>
          <t>Total Cost per Unit (COGS + Fees)</t>
        </is>
      </c>
      <c r="C21" s="35">
        <f>IF(AND(C9&lt;&gt;"",C10&lt;&gt;"",C12&lt;&gt;""),C10+C12+(C9*C11),"")</f>
        <v/>
      </c>
      <c r="D21" s="32" t="n"/>
      <c r="E21" s="1" t="n"/>
    </row>
    <row r="22" ht="22" customHeight="1">
      <c r="A22" s="1" t="n"/>
      <c r="B22" s="30" t="inlineStr">
        <is>
          <t>Gross Profit per Unit</t>
        </is>
      </c>
      <c r="C22" s="35">
        <f>IF(AND(C9&lt;&gt;"",C10&lt;&gt;"",C12&lt;&gt;""),C9-C10-C12-(C9*C11),"")</f>
        <v/>
      </c>
      <c r="D22" s="32" t="n"/>
      <c r="E22" s="1" t="n"/>
    </row>
    <row r="23" ht="22" customHeight="1">
      <c r="A23" s="1" t="n"/>
      <c r="B23" s="30" t="inlineStr">
        <is>
          <t>Ad Cost per Unit (est.)</t>
        </is>
      </c>
      <c r="C23" s="35">
        <f>IF(AND(C14&lt;&gt;"",C15&lt;&gt;"",C15&lt;&gt;0),C14/C15,"")</f>
        <v/>
      </c>
      <c r="D23" s="32" t="n"/>
      <c r="E23" s="1" t="n"/>
    </row>
    <row r="24" ht="22" customHeight="1">
      <c r="A24" s="1" t="n"/>
      <c r="B24" s="30" t="inlineStr">
        <is>
          <t>Net Profit per Unit</t>
        </is>
      </c>
      <c r="C24" s="36">
        <f>IF(AND(C9&lt;&gt;"",C10&lt;&gt;"",C12&lt;&gt;"",C14&lt;&gt;"",C15&lt;&gt;"",C15&lt;&gt;0),C9-C10-C12-(C9*C11)-(C13/C15)-(C14/C15),"")</f>
        <v/>
      </c>
      <c r="D24" s="32" t="n"/>
      <c r="E24" s="1" t="n"/>
    </row>
    <row r="25" ht="22" customHeight="1">
      <c r="A25" s="1" t="n"/>
      <c r="B25" s="30" t="inlineStr">
        <is>
          <t>Net Margin %</t>
        </is>
      </c>
      <c r="C25" s="37">
        <f>IF(AND(C9&lt;&gt;"",C24&lt;&gt;"",C9&lt;&gt;0),C24/C9,"")</f>
        <v/>
      </c>
      <c r="D25" s="32" t="n"/>
      <c r="E25" s="1" t="n"/>
    </row>
    <row r="26" ht="22" customHeight="1">
      <c r="A26" s="1" t="n"/>
      <c r="B26" s="30" t="inlineStr">
        <is>
          <t>Break-Even ACoS</t>
        </is>
      </c>
      <c r="C26" s="38">
        <f>IF(AND(C9&lt;&gt;"",C22&lt;&gt;"",C9&lt;&gt;0),C22/C9,"")</f>
        <v/>
      </c>
      <c r="D26" s="32" t="n"/>
      <c r="E26" s="1" t="n"/>
    </row>
    <row r="27" ht="22" customHeight="1">
      <c r="A27" s="1" t="n"/>
      <c r="B27" s="30" t="inlineStr">
        <is>
          <t>Monthly Net Profit</t>
        </is>
      </c>
      <c r="C27" s="36">
        <f>IF(AND(C24&lt;&gt;"",C15&lt;&gt;""),C24*C15-C13,"")</f>
        <v/>
      </c>
      <c r="D27" s="32" t="n"/>
      <c r="E27" s="1" t="n"/>
    </row>
    <row r="28" ht="22" customHeight="1">
      <c r="A28" s="1" t="n"/>
      <c r="B28" s="30" t="inlineStr">
        <is>
          <t>Annual Net Profit (proj.)</t>
        </is>
      </c>
      <c r="C28" s="36">
        <f>IF(C27&lt;&gt;"",C27*12,"")</f>
        <v/>
      </c>
      <c r="D28" s="32" t="n"/>
      <c r="E28" s="1" t="n"/>
    </row>
    <row r="29">
      <c r="A29" s="1" t="n"/>
      <c r="B29" s="1" t="n"/>
      <c r="C29" s="1" t="n"/>
      <c r="D29" s="1" t="n"/>
      <c r="E29" s="1" t="n"/>
    </row>
    <row r="30">
      <c r="A30" s="1" t="n"/>
      <c r="B30" s="1" t="n"/>
      <c r="C30" s="1" t="n"/>
      <c r="D30" s="1" t="n"/>
      <c r="E30" s="1" t="n"/>
    </row>
    <row r="31" ht="20" customHeight="1">
      <c r="A31" s="1" t="n"/>
      <c r="B31" s="11" t="inlineStr">
        <is>
          <t>MARGIN HEALTH CHECK</t>
        </is>
      </c>
      <c r="C31" s="1" t="n"/>
      <c r="D31" s="1" t="n"/>
      <c r="E31" s="1" t="n"/>
    </row>
    <row r="32" ht="36" customHeight="1">
      <c r="A32" s="1" t="n"/>
      <c r="B32" s="39">
        <f>IF(C25="","Enter inputs to see health check",IF(C25&gt;=0.20,"Good margin. Scale when ACoS is stable.",IF(C25&gt;=0.10,"Thin margin. Watch FBA fees and ad spend carefully.","Warning: margin too low to scale profitably.")))</f>
        <v/>
      </c>
      <c r="C32" s="14" t="n"/>
      <c r="D32" s="14" t="n"/>
      <c r="E32" s="1" t="n"/>
    </row>
    <row r="33">
      <c r="A33" s="1" t="n"/>
      <c r="B33" s="1" t="n"/>
      <c r="C33" s="1" t="n"/>
      <c r="D33" s="1" t="n"/>
      <c r="E33" s="1" t="n"/>
    </row>
    <row r="34">
      <c r="A34" s="1" t="n"/>
      <c r="B34" s="1" t="n"/>
      <c r="C34" s="1" t="n"/>
      <c r="D34" s="1" t="n"/>
      <c r="E34" s="1" t="n"/>
    </row>
    <row r="35">
      <c r="A35" s="1" t="n"/>
      <c r="B35" s="1" t="n"/>
      <c r="C35" s="1" t="n"/>
      <c r="D35" s="1" t="n"/>
      <c r="E35" s="1" t="n"/>
    </row>
    <row r="36">
      <c r="A36" s="1" t="n"/>
      <c r="B36" s="1" t="n"/>
      <c r="C36" s="1" t="n"/>
      <c r="D36" s="1" t="n"/>
      <c r="E36" s="1" t="n"/>
    </row>
    <row r="37">
      <c r="A37" s="1" t="n"/>
      <c r="B37" s="1" t="n"/>
      <c r="C37" s="1" t="n"/>
      <c r="D37" s="1" t="n"/>
      <c r="E37" s="1" t="n"/>
    </row>
    <row r="38">
      <c r="A38" s="1" t="n"/>
      <c r="B38" s="1" t="n"/>
      <c r="C38" s="1" t="n"/>
      <c r="D38" s="1" t="n"/>
      <c r="E38" s="1" t="n"/>
    </row>
    <row r="39">
      <c r="A39" s="1" t="n"/>
      <c r="B39" s="1" t="n"/>
      <c r="C39" s="1" t="n"/>
      <c r="D39" s="1" t="n"/>
      <c r="E39" s="1" t="n"/>
    </row>
    <row r="40">
      <c r="A40" s="1" t="n"/>
      <c r="B40" s="1" t="n"/>
      <c r="C40" s="1" t="n"/>
      <c r="D40" s="1" t="n"/>
      <c r="E40" s="1" t="n"/>
    </row>
    <row r="41">
      <c r="A41" s="1" t="n"/>
      <c r="B41" s="1" t="n"/>
      <c r="C41" s="1" t="n"/>
      <c r="D41" s="1" t="n"/>
      <c r="E41" s="1" t="n"/>
    </row>
    <row r="42">
      <c r="A42" s="1" t="n"/>
      <c r="B42" s="1" t="n"/>
      <c r="C42" s="1" t="n"/>
      <c r="D42" s="1" t="n"/>
      <c r="E42" s="1" t="n"/>
    </row>
    <row r="43">
      <c r="A43" s="1" t="n"/>
      <c r="B43" s="1" t="n"/>
      <c r="C43" s="1" t="n"/>
      <c r="D43" s="1" t="n"/>
      <c r="E43" s="1" t="n"/>
    </row>
    <row r="44">
      <c r="A44" s="1" t="n"/>
      <c r="B44" s="1" t="n"/>
      <c r="C44" s="1" t="n"/>
      <c r="D44" s="1" t="n"/>
      <c r="E44" s="1" t="n"/>
    </row>
    <row r="45">
      <c r="A45" s="1" t="n"/>
      <c r="B45" s="1" t="n"/>
      <c r="C45" s="1" t="n"/>
      <c r="D45" s="1" t="n"/>
      <c r="E45" s="1" t="n"/>
    </row>
    <row r="46">
      <c r="A46" s="1" t="n"/>
      <c r="B46" s="1" t="n"/>
      <c r="C46" s="1" t="n"/>
      <c r="D46" s="1" t="n"/>
      <c r="E46" s="1" t="n"/>
    </row>
    <row r="47">
      <c r="A47" s="1" t="n"/>
      <c r="B47" s="1" t="n"/>
      <c r="C47" s="1" t="n"/>
      <c r="D47" s="1" t="n"/>
      <c r="E47" s="1" t="n"/>
    </row>
    <row r="48">
      <c r="A48" s="1" t="n"/>
      <c r="B48" s="1" t="n"/>
      <c r="C48" s="1" t="n"/>
      <c r="D48" s="1" t="n"/>
      <c r="E48" s="1" t="n"/>
    </row>
    <row r="49">
      <c r="A49" s="1" t="n"/>
      <c r="B49" s="1" t="n"/>
      <c r="C49" s="1" t="n"/>
      <c r="D49" s="1" t="n"/>
      <c r="E49" s="1" t="n"/>
    </row>
  </sheetData>
  <mergeCells count="6">
    <mergeCell ref="B3:D3"/>
    <mergeCell ref="B19:D19"/>
    <mergeCell ref="B5:D5"/>
    <mergeCell ref="B8:D8"/>
    <mergeCell ref="B32:D32"/>
    <mergeCell ref="B2:D2"/>
  </mergeCells>
  <conditionalFormatting sqref="B32:D32">
    <cfRule type="expression" priority="1" dxfId="0">
      <formula>LEFT(B32,4)="Good"</formula>
    </cfRule>
    <cfRule type="expression" priority="2" dxfId="1">
      <formula>LEFT(B32,4)="Thin"</formula>
    </cfRule>
    <cfRule type="expression" priority="3" dxfId="2">
      <formula>LEFT(B32,7)="Warning"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2026-05-14T09:17:25Z</dcterms:created>
  <dcterms:modified xmlns:dcterms="http://purl.org/dc/terms/" xmlns:xsi="http://www.w3.org/2001/XMLSchema-instance" xsi:type="dcterms:W3CDTF">2026-05-14T09:17:25Z</dcterms:modified>
</cp:coreProperties>
</file>